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370" yWindow="15" windowWidth="11025" windowHeight="11640" tabRatio="940" firstSheet="1" activeTab="7"/>
  </bookViews>
  <sheets>
    <sheet name="ΚΑΤΑΣΚΕΥΕΣ_ΑΓΟΡΑ ΑΚΙΝΗΤΟΥ" sheetId="5" r:id="rId1"/>
    <sheet name="ΕΞΟΠΛΙΣΜΟΣ" sheetId="6" r:id="rId2"/>
    <sheet name="ΔΙΑΜΟΡΦΩΣΗ ΧΩΡΩΝ" sheetId="29" r:id="rId3"/>
    <sheet name="ΜΕΛΕΤΕΣ ΠΡΟΒΟΛΗ" sheetId="7" r:id="rId4"/>
    <sheet name="ΔΙΑΦΟΡΑ" sheetId="19" r:id="rId5"/>
    <sheet name="ΥΠΟΔΡΑΣΗ 19.2.1.1" sheetId="27" r:id="rId6"/>
    <sheet name="ΥΠΟΔΡΑΣΗ 19.2.6.2" sheetId="30" r:id="rId7"/>
    <sheet name="ΥΠΟΔΡΑΣΕΙΣ 19.2.7.2, 19.2.7.3" sheetId="28" r:id="rId8"/>
    <sheet name="ΣΥΝ. ΚΟΣΤΟΣ - ΧΡΟΝΟΔΙΑΓΡΑΜΜΑ" sheetId="8" r:id="rId9"/>
  </sheets>
  <calcPr calcId="145621"/>
</workbook>
</file>

<file path=xl/calcChain.xml><?xml version="1.0" encoding="utf-8"?>
<calcChain xmlns="http://schemas.openxmlformats.org/spreadsheetml/2006/main">
  <c r="G50" i="8" l="1"/>
  <c r="H50" i="8"/>
  <c r="I50" i="8"/>
  <c r="J50" i="8"/>
  <c r="K50" i="8"/>
  <c r="F50" i="8"/>
  <c r="D50" i="8"/>
  <c r="E50" i="8"/>
  <c r="C50" i="8"/>
  <c r="D49" i="8"/>
  <c r="E49" i="8"/>
  <c r="C49" i="8"/>
  <c r="B49" i="8"/>
  <c r="A49" i="8"/>
  <c r="D48" i="8"/>
  <c r="E48" i="8"/>
  <c r="C48" i="8"/>
  <c r="B48" i="8"/>
  <c r="A48" i="8"/>
  <c r="D47" i="8"/>
  <c r="E47" i="8"/>
  <c r="C47" i="8"/>
  <c r="B47" i="8"/>
  <c r="A47" i="8"/>
  <c r="D46" i="8"/>
  <c r="E46" i="8"/>
  <c r="C46" i="8"/>
  <c r="B46" i="8"/>
  <c r="A46" i="8"/>
  <c r="D45" i="8"/>
  <c r="E45" i="8"/>
  <c r="C45" i="8"/>
  <c r="B45" i="8"/>
  <c r="A45" i="8"/>
  <c r="D44" i="8"/>
  <c r="E44" i="8"/>
  <c r="C44" i="8"/>
  <c r="B44" i="8"/>
  <c r="A44" i="8"/>
  <c r="D43" i="8"/>
  <c r="E43" i="8"/>
  <c r="C43" i="8"/>
  <c r="B43" i="8"/>
  <c r="A43" i="8"/>
  <c r="D42" i="8"/>
  <c r="E42" i="8"/>
  <c r="C42" i="8"/>
  <c r="B42" i="8"/>
  <c r="A42" i="8"/>
  <c r="D41" i="8"/>
  <c r="E41" i="8"/>
  <c r="C41" i="8"/>
  <c r="B41" i="8"/>
  <c r="A41" i="8"/>
  <c r="D40" i="8"/>
  <c r="E40" i="8"/>
  <c r="C40" i="8"/>
  <c r="B40" i="8"/>
  <c r="A40" i="8"/>
  <c r="D39" i="8"/>
  <c r="E39" i="8"/>
  <c r="C39" i="8"/>
  <c r="B39" i="8"/>
  <c r="A39" i="8"/>
  <c r="D38" i="8"/>
  <c r="E38" i="8"/>
  <c r="C38" i="8"/>
  <c r="B38" i="8"/>
  <c r="A38" i="8"/>
  <c r="D37" i="8"/>
  <c r="E37" i="8"/>
  <c r="C37" i="8"/>
  <c r="B37" i="8"/>
  <c r="A37" i="8"/>
  <c r="D36" i="8"/>
  <c r="E36" i="8"/>
  <c r="C36" i="8"/>
  <c r="B36" i="8"/>
  <c r="A36" i="8"/>
  <c r="D35" i="8"/>
  <c r="E35" i="8"/>
  <c r="C35" i="8"/>
  <c r="B35" i="8"/>
  <c r="A35" i="8"/>
  <c r="D34" i="8"/>
  <c r="E34" i="8"/>
  <c r="C34" i="8"/>
  <c r="B34" i="8"/>
  <c r="A34" i="8"/>
  <c r="D33" i="8"/>
  <c r="E33" i="8"/>
  <c r="C33" i="8"/>
  <c r="B33" i="8"/>
  <c r="A33" i="8"/>
  <c r="D32" i="8"/>
  <c r="E32" i="8"/>
  <c r="C32" i="8"/>
  <c r="B32" i="8"/>
  <c r="A32" i="8"/>
  <c r="D31" i="8"/>
  <c r="E31" i="8"/>
  <c r="C31" i="8"/>
  <c r="B31" i="8"/>
  <c r="A31" i="8"/>
  <c r="D30" i="8"/>
  <c r="E30" i="8"/>
  <c r="C30" i="8"/>
  <c r="B30" i="8"/>
  <c r="A30" i="8"/>
  <c r="D29" i="8"/>
  <c r="E29" i="8"/>
  <c r="C29" i="8"/>
  <c r="B29" i="8"/>
  <c r="A29" i="8"/>
  <c r="D28" i="8"/>
  <c r="E28" i="8"/>
  <c r="C28" i="8"/>
  <c r="B28" i="8"/>
  <c r="A28" i="8"/>
  <c r="D27" i="8"/>
  <c r="E27" i="8"/>
  <c r="C27" i="8"/>
  <c r="B27" i="8"/>
  <c r="A27" i="8"/>
  <c r="D26" i="8"/>
  <c r="E26" i="8"/>
  <c r="C26" i="8"/>
  <c r="B26" i="8"/>
  <c r="A26" i="8"/>
  <c r="D25" i="8"/>
  <c r="E25" i="8"/>
  <c r="C25" i="8"/>
  <c r="B25" i="8"/>
  <c r="A25" i="8"/>
  <c r="D24" i="8"/>
  <c r="E24" i="8"/>
  <c r="C24" i="8"/>
  <c r="B24" i="8"/>
  <c r="A24" i="8"/>
  <c r="D23" i="8"/>
  <c r="E23" i="8"/>
  <c r="C23" i="8"/>
  <c r="B23" i="8"/>
  <c r="A23" i="8"/>
  <c r="D22" i="8"/>
  <c r="E22" i="8"/>
  <c r="C22" i="8"/>
  <c r="B22" i="8"/>
  <c r="A22" i="8"/>
  <c r="D21" i="8"/>
  <c r="E21" i="8"/>
  <c r="C21" i="8"/>
  <c r="B21" i="8"/>
  <c r="A21" i="8"/>
  <c r="D20" i="8"/>
  <c r="E20" i="8"/>
  <c r="C20" i="8"/>
  <c r="B20" i="8"/>
  <c r="A20" i="8"/>
  <c r="D19" i="8"/>
  <c r="E19" i="8"/>
  <c r="C19" i="8"/>
  <c r="B19" i="8"/>
  <c r="A19" i="8"/>
  <c r="D18" i="8"/>
  <c r="E18" i="8"/>
  <c r="C18" i="8"/>
  <c r="B18" i="8"/>
  <c r="A18" i="8"/>
  <c r="D17" i="8"/>
  <c r="E17" i="8"/>
  <c r="C17" i="8"/>
  <c r="B17" i="8"/>
  <c r="A17" i="8"/>
  <c r="D16" i="8"/>
  <c r="E16" i="8"/>
  <c r="C16" i="8"/>
  <c r="B16" i="8"/>
  <c r="A16" i="8"/>
  <c r="D15" i="8"/>
  <c r="E15" i="8"/>
  <c r="C15" i="8"/>
  <c r="B15" i="8"/>
  <c r="A15" i="8"/>
  <c r="D14" i="8"/>
  <c r="E14" i="8"/>
  <c r="C14" i="8"/>
  <c r="B14" i="8"/>
  <c r="A14" i="8"/>
  <c r="D13" i="8"/>
  <c r="E13" i="8"/>
  <c r="C13" i="8"/>
  <c r="B13" i="8"/>
  <c r="A13" i="8"/>
  <c r="D12" i="8"/>
  <c r="E12" i="8"/>
  <c r="C12" i="8"/>
  <c r="B12" i="8"/>
  <c r="A12" i="8"/>
  <c r="D11" i="8"/>
  <c r="E11" i="8"/>
  <c r="C11" i="8"/>
  <c r="B11" i="8"/>
  <c r="A11" i="8"/>
  <c r="D10" i="8"/>
  <c r="E10" i="8"/>
  <c r="C10" i="8"/>
  <c r="B10" i="8"/>
  <c r="A10" i="8"/>
  <c r="D9" i="8"/>
  <c r="E9" i="8"/>
  <c r="C9" i="8"/>
  <c r="B9" i="8"/>
  <c r="A9" i="8"/>
  <c r="H99" i="28"/>
  <c r="G99" i="28"/>
  <c r="F99" i="28"/>
  <c r="H88" i="28"/>
  <c r="G88" i="28"/>
  <c r="F88" i="28"/>
  <c r="H74" i="30"/>
  <c r="G74" i="30"/>
  <c r="F74" i="30"/>
  <c r="H63" i="30"/>
  <c r="G63" i="30"/>
  <c r="F63" i="30"/>
  <c r="H52" i="30"/>
  <c r="G52" i="30"/>
  <c r="F52" i="30"/>
  <c r="H41" i="30"/>
  <c r="G41" i="30"/>
  <c r="F41" i="30"/>
  <c r="H30" i="30"/>
  <c r="G30" i="30"/>
  <c r="F30" i="30"/>
  <c r="H19" i="30"/>
  <c r="G19" i="30"/>
  <c r="F19" i="30"/>
  <c r="H10" i="30"/>
  <c r="G10" i="30"/>
  <c r="F10" i="30"/>
  <c r="H66" i="19"/>
  <c r="G66" i="19"/>
  <c r="F66" i="19"/>
  <c r="H55" i="19"/>
  <c r="G55" i="19"/>
  <c r="F55" i="19"/>
  <c r="H44" i="19"/>
  <c r="G44" i="19"/>
  <c r="F44" i="19"/>
  <c r="H69" i="29" l="1"/>
  <c r="G69" i="29"/>
  <c r="F69" i="29"/>
  <c r="H55" i="29"/>
  <c r="G55" i="29"/>
  <c r="F55" i="29"/>
  <c r="H41" i="29"/>
  <c r="G41" i="29"/>
  <c r="F41" i="29"/>
  <c r="H27" i="29"/>
  <c r="G27" i="29"/>
  <c r="F27" i="29"/>
  <c r="H13" i="29"/>
  <c r="G13" i="29"/>
  <c r="F13" i="29"/>
  <c r="H41" i="6"/>
  <c r="H55" i="6"/>
  <c r="G55" i="6"/>
  <c r="F55" i="6"/>
  <c r="G41" i="6"/>
  <c r="F41" i="6"/>
  <c r="H248" i="5"/>
  <c r="G248" i="5"/>
  <c r="I248" i="5"/>
  <c r="H77" i="28" l="1"/>
  <c r="G77" i="28"/>
  <c r="F77" i="28"/>
  <c r="H66" i="28"/>
  <c r="G66" i="28"/>
  <c r="F66" i="28"/>
  <c r="H55" i="28"/>
  <c r="G55" i="28"/>
  <c r="F55" i="28"/>
  <c r="H43" i="28"/>
  <c r="G43" i="28"/>
  <c r="F43" i="28"/>
  <c r="H31" i="28"/>
  <c r="G31" i="28"/>
  <c r="F31" i="28"/>
  <c r="H19" i="28"/>
  <c r="G19" i="28"/>
  <c r="F19" i="28"/>
  <c r="H10" i="28"/>
  <c r="G10" i="28"/>
  <c r="F10" i="28"/>
  <c r="H33" i="27"/>
  <c r="G33" i="27"/>
  <c r="F33" i="27"/>
  <c r="H24" i="27"/>
  <c r="G24" i="27"/>
  <c r="F24" i="27"/>
  <c r="H13" i="27"/>
  <c r="G13" i="27"/>
  <c r="F13" i="27"/>
  <c r="H59" i="7"/>
  <c r="G59" i="7"/>
  <c r="F59" i="7"/>
  <c r="H32" i="19"/>
  <c r="G32" i="19"/>
  <c r="F32" i="19"/>
  <c r="H20" i="19"/>
  <c r="G20" i="19"/>
  <c r="F20" i="19"/>
  <c r="H46" i="7"/>
  <c r="G46" i="7"/>
  <c r="F46" i="7"/>
  <c r="H36" i="7"/>
  <c r="G36" i="7"/>
  <c r="F36" i="7"/>
  <c r="H10" i="19" l="1"/>
  <c r="G10" i="19"/>
  <c r="F10" i="19"/>
  <c r="H25" i="7"/>
  <c r="G25" i="7"/>
  <c r="F25" i="7"/>
  <c r="H13" i="7"/>
  <c r="G13" i="7"/>
  <c r="F13" i="7"/>
  <c r="H69" i="6"/>
  <c r="G69" i="6"/>
  <c r="F69" i="6"/>
  <c r="H27" i="6"/>
  <c r="G27" i="6"/>
  <c r="F27" i="6"/>
  <c r="H13" i="6"/>
  <c r="G13" i="6"/>
  <c r="F13" i="6"/>
</calcChain>
</file>

<file path=xl/sharedStrings.xml><?xml version="1.0" encoding="utf-8"?>
<sst xmlns="http://schemas.openxmlformats.org/spreadsheetml/2006/main" count="1322" uniqueCount="787">
  <si>
    <t>Α' ΕΞΑΜ.</t>
  </si>
  <si>
    <t>Β' ΕΞΑΜ.</t>
  </si>
  <si>
    <t>Γ' ΕΞΑΜ.</t>
  </si>
  <si>
    <t>Δ' ΕΞΑΜ.</t>
  </si>
  <si>
    <t>Α/Α</t>
  </si>
  <si>
    <t>ΜΟΝΑΔΑ ΜΕΤΡΗΣΗΣ</t>
  </si>
  <si>
    <t>ΠΟΣΟΤΗΤΑ</t>
  </si>
  <si>
    <t>ΚΑΤΗΓΟΡΙΑ ΔΑΠΑΝΗΣ</t>
  </si>
  <si>
    <t>ΕΙΔΟΣ ΕΡΓΑΣΙΑΣ</t>
  </si>
  <si>
    <t>ΣΥΝΟΛΟ</t>
  </si>
  <si>
    <t>ΦΠΑ</t>
  </si>
  <si>
    <t>ΣΥΝΟΛΙΚΟ ΚΟΣΤΟΣ</t>
  </si>
  <si>
    <t>ΕΡΓΑ ΥΠΟΔΟΜΗΣ</t>
  </si>
  <si>
    <t>ΠΕΡΙΒΑΛΛΩΝ ΧΩΡΟΣ</t>
  </si>
  <si>
    <t>ΧΩΜΑΤΟΥΡΓΙΚΑ</t>
  </si>
  <si>
    <t>01.01</t>
  </si>
  <si>
    <t>Γενικές εκσκαφές γαιώδεις</t>
  </si>
  <si>
    <t>01.02</t>
  </si>
  <si>
    <t>Γενικές εκσκαφές ημιβραχώδης</t>
  </si>
  <si>
    <t>01.03</t>
  </si>
  <si>
    <t>Γενικές εκσκαφές βραχώδεις</t>
  </si>
  <si>
    <t>01.04</t>
  </si>
  <si>
    <t>Επιχώσεις με προιόντα εκσκαφής</t>
  </si>
  <si>
    <t>01.05</t>
  </si>
  <si>
    <t>ΚΑΘΑΙΡΕΣΕΙΣ</t>
  </si>
  <si>
    <t>02.01</t>
  </si>
  <si>
    <t>02.02</t>
  </si>
  <si>
    <t>02.03</t>
  </si>
  <si>
    <t>02.04</t>
  </si>
  <si>
    <t>02.05</t>
  </si>
  <si>
    <t>02.06</t>
  </si>
  <si>
    <t>02.07</t>
  </si>
  <si>
    <t>τεμ</t>
  </si>
  <si>
    <t>02.08</t>
  </si>
  <si>
    <t>02.09</t>
  </si>
  <si>
    <t>02.10</t>
  </si>
  <si>
    <t xml:space="preserve">Καθαίρεση επικεράμωσης </t>
  </si>
  <si>
    <t>ΣΚΥΡΟΔΕΜΑΤΑ</t>
  </si>
  <si>
    <t>03.01</t>
  </si>
  <si>
    <t>03.02</t>
  </si>
  <si>
    <t>Άοπλο σκυρόδεμα δαπέδων</t>
  </si>
  <si>
    <t>03.03</t>
  </si>
  <si>
    <t>03.04</t>
  </si>
  <si>
    <t>Επιφάνειες εμφανους σκυροδέματος</t>
  </si>
  <si>
    <t>03.05</t>
  </si>
  <si>
    <t>Σενάζ δρομικά</t>
  </si>
  <si>
    <t>μ.μ.</t>
  </si>
  <si>
    <t>03.06</t>
  </si>
  <si>
    <t>Σενάζ μπατικά</t>
  </si>
  <si>
    <t>03.07</t>
  </si>
  <si>
    <t>03.08</t>
  </si>
  <si>
    <t>ΤΟΙΧΟΠΟΙΪΕΣ</t>
  </si>
  <si>
    <t>04.01</t>
  </si>
  <si>
    <t>μ2</t>
  </si>
  <si>
    <t>04.02</t>
  </si>
  <si>
    <t>04.03</t>
  </si>
  <si>
    <t>Αργολιθ/μές δι' ασβεστ/ματος</t>
  </si>
  <si>
    <t>04.04</t>
  </si>
  <si>
    <t>Πλινθοδομές δρομικές</t>
  </si>
  <si>
    <t>04.05</t>
  </si>
  <si>
    <t>Πλινθοδομές μπατικές</t>
  </si>
  <si>
    <t>04.06</t>
  </si>
  <si>
    <t>Τσιμεντολιθοδομές</t>
  </si>
  <si>
    <t>04.07</t>
  </si>
  <si>
    <t>04.08</t>
  </si>
  <si>
    <t>04.09</t>
  </si>
  <si>
    <t>ΕΠΙΧΡΗΣΜΑΤΑ</t>
  </si>
  <si>
    <t>05.01</t>
  </si>
  <si>
    <t>Αβεστοκονιάματα τριπτά</t>
  </si>
  <si>
    <t>05.02</t>
  </si>
  <si>
    <t>05.03</t>
  </si>
  <si>
    <t>05.04</t>
  </si>
  <si>
    <t>05.05</t>
  </si>
  <si>
    <t>ΕΠΕΝΔΥΣΕΙΣ ΤΟΙΧΩΝ</t>
  </si>
  <si>
    <t>06.01</t>
  </si>
  <si>
    <t>06.02</t>
  </si>
  <si>
    <t>06.03</t>
  </si>
  <si>
    <t>06.04</t>
  </si>
  <si>
    <t>06.05</t>
  </si>
  <si>
    <t>06.06</t>
  </si>
  <si>
    <t>μ.μ</t>
  </si>
  <si>
    <t>ΣΤΡΩΣΕΙΣ   ΔΑΠΕΔΩΝ</t>
  </si>
  <si>
    <t>07.01</t>
  </si>
  <si>
    <t>07.02</t>
  </si>
  <si>
    <t>07.03</t>
  </si>
  <si>
    <t>07.04</t>
  </si>
  <si>
    <t>07.05</t>
  </si>
  <si>
    <t>07.06</t>
  </si>
  <si>
    <t>07.07</t>
  </si>
  <si>
    <t>07.08</t>
  </si>
  <si>
    <t>07.09</t>
  </si>
  <si>
    <t>07.10</t>
  </si>
  <si>
    <t>Κ Ο Υ Φ Ω Μ Α Τ Α</t>
  </si>
  <si>
    <t>08.01</t>
  </si>
  <si>
    <t>Πόρτες πρεσσαριστές κοινές</t>
  </si>
  <si>
    <t>08.02</t>
  </si>
  <si>
    <t>Πόρτες ραμποτέ ή ταμπλαδωτές από MDF</t>
  </si>
  <si>
    <t>08.03</t>
  </si>
  <si>
    <t>Πόρτες ραμποτέ ή ταμπλαδωτές από δρύ,καρυδιά κλπ</t>
  </si>
  <si>
    <t>08.04</t>
  </si>
  <si>
    <t>08.05</t>
  </si>
  <si>
    <t>08.06</t>
  </si>
  <si>
    <t>Υαλοστάσια από σουηδική ξυλεία</t>
  </si>
  <si>
    <t>08.07</t>
  </si>
  <si>
    <t>08.08</t>
  </si>
  <si>
    <t xml:space="preserve">Σκούρα από σουηδική ξυλεία </t>
  </si>
  <si>
    <t>08.09</t>
  </si>
  <si>
    <t>08.10</t>
  </si>
  <si>
    <t>Σιδερένιες πόρτες</t>
  </si>
  <si>
    <t>08.11</t>
  </si>
  <si>
    <t>Σιδερένια παράθυρα</t>
  </si>
  <si>
    <t>08.12</t>
  </si>
  <si>
    <t>08.13</t>
  </si>
  <si>
    <t>08.14</t>
  </si>
  <si>
    <t>08.15</t>
  </si>
  <si>
    <t>Μονόφυλλη πυράντοχη πόρτα Τ30 εως Τ90 πλήρως εξοπλισ.</t>
  </si>
  <si>
    <t>08.16</t>
  </si>
  <si>
    <t>Δίφυλλη πυράντοχη πότρα Τ30 εως Τ90 πλήρως εξοπλισμένη</t>
  </si>
  <si>
    <t>ΝΤΟΥΛΑΠΕΣ</t>
  </si>
  <si>
    <t>09.01</t>
  </si>
  <si>
    <t>09.02</t>
  </si>
  <si>
    <t>Ντουλάπες (ανιγκρέ)</t>
  </si>
  <si>
    <t>09.03</t>
  </si>
  <si>
    <t>Ντουλάπια κουζίνας κοινά</t>
  </si>
  <si>
    <t>09.04</t>
  </si>
  <si>
    <t>Ντουλάπια κουζίνας από συμπαγή ξυλεία</t>
  </si>
  <si>
    <t>ΜΟΝΩΣΕΙΣ ΣΤΕΓΑΝΩΣΕΙΣ</t>
  </si>
  <si>
    <t>10.01</t>
  </si>
  <si>
    <t>Θερμομόνωση-υγρομόνωση δώματος</t>
  </si>
  <si>
    <t>10.02</t>
  </si>
  <si>
    <t>Θερμομόνωση κατακόρυφων επιφανειών</t>
  </si>
  <si>
    <t>10.03</t>
  </si>
  <si>
    <t>Υγρομόνωση τοιχείων υπογείου</t>
  </si>
  <si>
    <t>10.04</t>
  </si>
  <si>
    <t>Υγρομόνωση δαπέδων επι εδάφους</t>
  </si>
  <si>
    <t>ΜΑΡΜΑΡΙΚΑ</t>
  </si>
  <si>
    <t>11.01</t>
  </si>
  <si>
    <t xml:space="preserve">Κατώφλια,επίστρωση στηθαίων ποδιές παραθ. μπαλκονιών </t>
  </si>
  <si>
    <t>11.02</t>
  </si>
  <si>
    <t>Μαρμαροεπένδυση βαθμίδος</t>
  </si>
  <si>
    <t>ΚΛΙΜΑΚΕΣ</t>
  </si>
  <si>
    <t>12.01</t>
  </si>
  <si>
    <t>12.02</t>
  </si>
  <si>
    <t>ΨΕΥΔΟΡΟΦΕΣ</t>
  </si>
  <si>
    <t>14.01</t>
  </si>
  <si>
    <t>14.02</t>
  </si>
  <si>
    <t>14.03</t>
  </si>
  <si>
    <t>Επένδυση οροφής με λεπτοσανίδες πλήρης</t>
  </si>
  <si>
    <t>ΕΠΙΚΑΛΥΨΕΙΣ</t>
  </si>
  <si>
    <t>15.01</t>
  </si>
  <si>
    <t>15.02</t>
  </si>
  <si>
    <t>Ξύλινη στέγη αυτοφερόμενη με κεραμίδια</t>
  </si>
  <si>
    <t>ΣΤΗΘΑΙΑ</t>
  </si>
  <si>
    <t>16.01</t>
  </si>
  <si>
    <t>16.02</t>
  </si>
  <si>
    <t>16.03</t>
  </si>
  <si>
    <t>16.04</t>
  </si>
  <si>
    <t>16.05</t>
  </si>
  <si>
    <t>ΧΡΩΜΑΤΙΣΜΟΙ</t>
  </si>
  <si>
    <t>17.01</t>
  </si>
  <si>
    <t>Υδροχρωματισμοί με  τσίγκο και κόλλα</t>
  </si>
  <si>
    <t>17.02</t>
  </si>
  <si>
    <t>Πλαστικά επί τοίχου</t>
  </si>
  <si>
    <t>17.03</t>
  </si>
  <si>
    <t>Πλαστικά σπατουλαριστά</t>
  </si>
  <si>
    <t>17.04</t>
  </si>
  <si>
    <t>Τσιμεντοχρώματα</t>
  </si>
  <si>
    <t>17.05</t>
  </si>
  <si>
    <t>Ντουκοχρώματα</t>
  </si>
  <si>
    <t>17.06</t>
  </si>
  <si>
    <t xml:space="preserve">Βερνικοχρωματισμός ξύλινων επιφανειών </t>
  </si>
  <si>
    <t>18.01</t>
  </si>
  <si>
    <t>Τζάκι απλό</t>
  </si>
  <si>
    <t>αποκ</t>
  </si>
  <si>
    <t>18.02</t>
  </si>
  <si>
    <t>Τζάκι με καπνοδόχο (κτιστό)</t>
  </si>
  <si>
    <t>18.03</t>
  </si>
  <si>
    <t>ΕΙΔΗ ΥΓΙΕΙΝΗΣ</t>
  </si>
  <si>
    <t>19.01</t>
  </si>
  <si>
    <t>19.02</t>
  </si>
  <si>
    <t>ΥΔΡΑΥΛΙΚΕΣ ΕΓΚΑΤΑΣΤΑΣΕΙΣ</t>
  </si>
  <si>
    <t>20.01</t>
  </si>
  <si>
    <t>Υδρευση-αποχέτευση κουζίνας λουτρού-wc. (Σωληνώσεις)</t>
  </si>
  <si>
    <t>20.02</t>
  </si>
  <si>
    <t>Υδρευση-αποχέτευση κουζίνας λουτρού-wc (Συνδέσεις)</t>
  </si>
  <si>
    <t>ΘΕΡΜΑΝΣΗ ΚΛΙΜΑΤΙΣΜΟΣ</t>
  </si>
  <si>
    <t>21.01</t>
  </si>
  <si>
    <t>Κεντρική θέρμανση (Σωληνώσεις)</t>
  </si>
  <si>
    <t>21.02</t>
  </si>
  <si>
    <t>ΗΛΕΚΤΡΙΚΕΣ ΕΓΚΑΤΑΣΤΣΕΙΣ</t>
  </si>
  <si>
    <t>23.01</t>
  </si>
  <si>
    <t>23.02</t>
  </si>
  <si>
    <t>23.03</t>
  </si>
  <si>
    <t>23.04</t>
  </si>
  <si>
    <t xml:space="preserve"> ΑΝΕΛΚΥΣΤΗΡΕΣ</t>
  </si>
  <si>
    <t>24.01</t>
  </si>
  <si>
    <t>24.02</t>
  </si>
  <si>
    <t>ΔΙΑΦ. Η/Μ ΕΡΓΑΣΙΕΣ</t>
  </si>
  <si>
    <t>25.01</t>
  </si>
  <si>
    <t>ΜΕΤΑΛΛΙΚΗ  ΚΑΤΑΣΚΕΥΗ</t>
  </si>
  <si>
    <t>26.01</t>
  </si>
  <si>
    <t>Μεταλλικός σκελετός</t>
  </si>
  <si>
    <t>κιλ</t>
  </si>
  <si>
    <t>26.02</t>
  </si>
  <si>
    <t>ΚΟΣΤΟΣ</t>
  </si>
  <si>
    <t>Κράσπεδα</t>
  </si>
  <si>
    <t>Κυβόλιθοι</t>
  </si>
  <si>
    <t>Πλάκες πεζοδρομίου</t>
  </si>
  <si>
    <t>μ3</t>
  </si>
  <si>
    <t>01.06</t>
  </si>
  <si>
    <t>03.09</t>
  </si>
  <si>
    <t>04.10</t>
  </si>
  <si>
    <t>04.11</t>
  </si>
  <si>
    <t>Επιχρίσματα χωριάτικου τύπου</t>
  </si>
  <si>
    <t>Ετοιμο επίχρισμα</t>
  </si>
  <si>
    <t>06.07</t>
  </si>
  <si>
    <t>07.11</t>
  </si>
  <si>
    <t>Δάπεδο laminate</t>
  </si>
  <si>
    <t>07.12</t>
  </si>
  <si>
    <t>07.13</t>
  </si>
  <si>
    <t>07.14</t>
  </si>
  <si>
    <t>11.03</t>
  </si>
  <si>
    <t>15.03</t>
  </si>
  <si>
    <t>15.04</t>
  </si>
  <si>
    <t>17.07</t>
  </si>
  <si>
    <t>19.03</t>
  </si>
  <si>
    <t>Κεντρική θέρμανση (Συνδέσεις, σώματα ,καυστήρας,λεβητας)</t>
  </si>
  <si>
    <t>21.03</t>
  </si>
  <si>
    <t>26.03</t>
  </si>
  <si>
    <t>26.04</t>
  </si>
  <si>
    <t>26.05</t>
  </si>
  <si>
    <t>ΠΕΡΙΓΡΑΦΗ ΕΝΕΡΓΕΙΑΣ</t>
  </si>
  <si>
    <t>Ειδικές επιχώσεις</t>
  </si>
  <si>
    <t>Ειδικες επιχώσεις με ορυκτό αμμοχάλικο</t>
  </si>
  <si>
    <t>01.07</t>
  </si>
  <si>
    <t>Συμπυκνώσεις</t>
  </si>
  <si>
    <t>01.08</t>
  </si>
  <si>
    <t>Καθαίρεση πλινθοδομής</t>
  </si>
  <si>
    <t>Καθαίρεση αόπλου σκυροδέματος</t>
  </si>
  <si>
    <t>Καθαίρεση οπλισμένου σκυροδέματος</t>
  </si>
  <si>
    <t>Καθαίρεση επιχρισμάτων</t>
  </si>
  <si>
    <t>Καθαίρεση πλινθοδομής διά τη διαμόρφωση θυρών</t>
  </si>
  <si>
    <t>Καθαίρεση λιθοδομής διά τη διαμόρφωση θυρών</t>
  </si>
  <si>
    <t>Καθαίρεση ξύλινων ή σιδηρών θυρών παραθύρων</t>
  </si>
  <si>
    <t>Καθαίρεση λιθοδομής</t>
  </si>
  <si>
    <t>Καθαίρεση επιστρώσεων δαπέδων</t>
  </si>
  <si>
    <t>02.11</t>
  </si>
  <si>
    <t>Αμμοβολή</t>
  </si>
  <si>
    <t>02.12</t>
  </si>
  <si>
    <t>Καθαίρεση πλακιδίων τοίχου</t>
  </si>
  <si>
    <t>02.13</t>
  </si>
  <si>
    <t>(Άλλο)</t>
  </si>
  <si>
    <t>Οπλισμένο σκυρόδεμα (δυσπρόσιτες περιοχές)</t>
  </si>
  <si>
    <t>Οπλισμένο σκυρόδεμα (Προσβάσιμες περιοχές)</t>
  </si>
  <si>
    <t>Σκυρόδεμα καθαριότητας</t>
  </si>
  <si>
    <t>Ελαφρώς οπλισμένο σκυρόδεμα δαπέδων</t>
  </si>
  <si>
    <t>Εξισωτικές στρώσεις δαπέδων</t>
  </si>
  <si>
    <t>03.10</t>
  </si>
  <si>
    <t>Μανδύας χυτού σκυροδέματος λιθοδομών</t>
  </si>
  <si>
    <t>03.11</t>
  </si>
  <si>
    <t>Μανδύας εκτοξευμένου σκυροδέματος λιθοδομών</t>
  </si>
  <si>
    <t>03.12</t>
  </si>
  <si>
    <t>Σενάζ Λιθοδομών 50εκ.</t>
  </si>
  <si>
    <t>03.13</t>
  </si>
  <si>
    <t>Σενάζ Λιθοδομών 40 εκ.</t>
  </si>
  <si>
    <t>03.14</t>
  </si>
  <si>
    <t>Τσιμεντενέσεις</t>
  </si>
  <si>
    <t>Lt</t>
  </si>
  <si>
    <t>03.15</t>
  </si>
  <si>
    <t>ΤΙΜΗ ΜΟΝΑΔΟΣ (€)</t>
  </si>
  <si>
    <t>Λιθοδομές με κοινούς λίθους μιας όψεως</t>
  </si>
  <si>
    <t>Λιθοδομές με κοινούς λίθους διπλής όψεως</t>
  </si>
  <si>
    <t>Λιθοδομές με λαξευτούς  λίθους μιας όψεως</t>
  </si>
  <si>
    <t>Λιθοδομές με λαξευτούς  λίθους διπλής όψεως</t>
  </si>
  <si>
    <t>Διαμόρφωση ακμών λιθοδομών (γωνιόλιθοι)</t>
  </si>
  <si>
    <t>Τοίχος απλής γυψοσανίδας με 1 γύψο ανά πλευρά</t>
  </si>
  <si>
    <t>Τοίχος απλής γυψοσανίδας με 2 γύψους ανά πλευρά</t>
  </si>
  <si>
    <t>04.12</t>
  </si>
  <si>
    <t>Τοίχος ανθυγρής γυψοσανίδας με 1 γύψο ανά πλευρά</t>
  </si>
  <si>
    <t>04.13</t>
  </si>
  <si>
    <t>Τοίχος ανθυγρής γυψοσανίδας με 2 γύψους ανά πλευρά</t>
  </si>
  <si>
    <t>04.14</t>
  </si>
  <si>
    <t>Επένδυση με απλή γυψοσανίδα</t>
  </si>
  <si>
    <t>04.15</t>
  </si>
  <si>
    <t>Επένδυση με ανθυγρή γυψοσανίδα</t>
  </si>
  <si>
    <t>04.16</t>
  </si>
  <si>
    <t>Επένδυση με τσιμεντοσανίδα</t>
  </si>
  <si>
    <t>04.17</t>
  </si>
  <si>
    <t>Τοίχος από YTONG (15εκ.)</t>
  </si>
  <si>
    <t>04.18</t>
  </si>
  <si>
    <t xml:space="preserve">Αρμολογήματα όψεων λιθοδομών  </t>
  </si>
  <si>
    <t>Επενδύσεις με πλακίδια πορσελάνης</t>
  </si>
  <si>
    <t>Επενδύσεις με λίθινες πλάκες</t>
  </si>
  <si>
    <t>Επενδύσεις με ορθογωνισμένες πλάκες</t>
  </si>
  <si>
    <t>Επενδύσεις με πλάκες μαρμάρου</t>
  </si>
  <si>
    <t>Ξύλινα διαζώματα με βερνικόχρωμα</t>
  </si>
  <si>
    <t>Επενδύσεις με διακοσμητικά τούβλα</t>
  </si>
  <si>
    <t>Επίστρωση με χονδρόπλ.ακανον.πάχους</t>
  </si>
  <si>
    <t>Επίστρωση με λίθινες πλάκες (καρύστ. κλπ)</t>
  </si>
  <si>
    <t>Επίστρωση με πλάκες μαρμάρου</t>
  </si>
  <si>
    <t>Επίστρωση με πλακίδια κεραμικά ή πορσελ</t>
  </si>
  <si>
    <t xml:space="preserve">Επίστρωση με λωρίδες σουηδικής ξυλείας </t>
  </si>
  <si>
    <t xml:space="preserve">Επίστρωση με λωρίδες αφρικανικής  ξυλείας </t>
  </si>
  <si>
    <t>Επίστρωση με λωρίδες δρυός</t>
  </si>
  <si>
    <t>Δάπεδο ραμποτε με ξύλο πλήρες</t>
  </si>
  <si>
    <t>Διαμόρφωση βιομηχανικού δαπέδου (χωρίς το σκυρόδεμα)</t>
  </si>
  <si>
    <t>Σοβατεπί</t>
  </si>
  <si>
    <t>Επίστρωση με πλαστικά πλακίδια ή τάπητα</t>
  </si>
  <si>
    <t>Επίστρωση με μοκέτα</t>
  </si>
  <si>
    <t>Υαλοστάσια από ξύλο δρύ,καρυδιά κλπ</t>
  </si>
  <si>
    <t>Σκούρα από δρύ,καρυδιά κλπ</t>
  </si>
  <si>
    <t>Bιτρίνες αλουμινίου (σκελετός)</t>
  </si>
  <si>
    <t>Συρόμενα υαλοστάσια αλουμινίου (Λευκά)</t>
  </si>
  <si>
    <t>Συρόμενα υαλοστάσια αλουμινίου (Έγχρωμα)</t>
  </si>
  <si>
    <t>Συρόμενα υαλοστάσια αλουμινίου (Απομίμηση ξύλου)</t>
  </si>
  <si>
    <t>Σκούρα συρομένων με περσίδες αλουμινίου (Λευκά)</t>
  </si>
  <si>
    <t>Σκούρα συρομένων με περσίδες αλουμινίου (Έγχρωμα)</t>
  </si>
  <si>
    <t>Σκούρα συρομένων με περσίδες αλουμινίου (Απομίμηση ξύλου)</t>
  </si>
  <si>
    <t>08.17</t>
  </si>
  <si>
    <t>Επάλληλα υαλοστάσια αλουμινίου (Λευκά)</t>
  </si>
  <si>
    <t>08.18</t>
  </si>
  <si>
    <t>Επάλληλα υαλοστάσια αλουμινίου (Έγχρωμα)</t>
  </si>
  <si>
    <t>08.19</t>
  </si>
  <si>
    <t>Επάλληλα υαλοστάσια αλουμινίου (Απομίμηση ξύλου)</t>
  </si>
  <si>
    <t>08.20</t>
  </si>
  <si>
    <t>Ρολλό επαλλήλων (Λευκά)</t>
  </si>
  <si>
    <t>08.21</t>
  </si>
  <si>
    <t>Ρολλό επαλλήλων (Έγχρωμα)</t>
  </si>
  <si>
    <t>08.22</t>
  </si>
  <si>
    <t>Ρολλό επαλλήλων (Απομίμηση ξύλου)</t>
  </si>
  <si>
    <t>08.23</t>
  </si>
  <si>
    <t>Ανοιγόμενα υαλοστάσια αλουμινίου (Λευκά)</t>
  </si>
  <si>
    <t>08.24</t>
  </si>
  <si>
    <t>Ανοιγόμενα υαλοστάσια αλουμινίου (Έγχρωμα)</t>
  </si>
  <si>
    <t>08.25</t>
  </si>
  <si>
    <t>Ανοιγόμενα υαλοστάσια αλουμινίου (Απομίμηση ξύλου)</t>
  </si>
  <si>
    <t>08.26</t>
  </si>
  <si>
    <t>Σκούρα ανοιγόμενων με περσίδες αλουμινίου (Λευκά)</t>
  </si>
  <si>
    <t>08.27</t>
  </si>
  <si>
    <t>Σκούρα ανοιγόμενων με περσίδες αλουμινίου (Έγχρωμα)</t>
  </si>
  <si>
    <t>08.28</t>
  </si>
  <si>
    <t>Σκούρα ανοιγόμενων με περσίδες αλουμινίου (Απομίμηση ξύλου)</t>
  </si>
  <si>
    <t>08.29</t>
  </si>
  <si>
    <t>Ανάκλιση ανοιγομένων υαλοστασίων αλουμινίου</t>
  </si>
  <si>
    <t>08.30</t>
  </si>
  <si>
    <t>08.31</t>
  </si>
  <si>
    <t>08.32</t>
  </si>
  <si>
    <t>Μονόφυλλη ανοιγόμενη πόρτα αλουμινίου (Λευκή)</t>
  </si>
  <si>
    <t>08.33</t>
  </si>
  <si>
    <t>Μονόφυλλη ανοιγόμενη πόρτα αλουμινίου (Έγχρωμη)</t>
  </si>
  <si>
    <t>08.34</t>
  </si>
  <si>
    <t>Μονόφυλλη ανοιγόμενη πόρτα αλουμινίου (Απομίμηση ξύλου)</t>
  </si>
  <si>
    <t>08.35</t>
  </si>
  <si>
    <t>Σίτα αερισμού</t>
  </si>
  <si>
    <t>08.36</t>
  </si>
  <si>
    <t>Ντουλάπες κοινές (υπνοδωματίων)</t>
  </si>
  <si>
    <t>μ2 οψης</t>
  </si>
  <si>
    <t>09.05</t>
  </si>
  <si>
    <t>10.05</t>
  </si>
  <si>
    <t>Ξύλινη σκάλα πλήρης από σουηδική ξυλεία ανά μέτρο μήκους σκαλοπατιού</t>
  </si>
  <si>
    <t>Ξύλινη σκάλα πλήρης από δρυ ανά μέτρο μήκους σκαλοπατιού</t>
  </si>
  <si>
    <t>12.03</t>
  </si>
  <si>
    <t>Ξύλινη επένδυση βαθμίδας πλήρης από σουηδική ξυλεία ανά μέτρο μήκους σκαλοπατιού</t>
  </si>
  <si>
    <t>12.04</t>
  </si>
  <si>
    <t>Ξύλινη επένδυση βαθμίδας πλήρης από δρυ ανά μέτρο μήκους σκαλοπατιού</t>
  </si>
  <si>
    <t>12.05</t>
  </si>
  <si>
    <t>ΥΑΛΟΠΙΝΑΚΕΣ</t>
  </si>
  <si>
    <t>13.01</t>
  </si>
  <si>
    <t>Υαλοπίνακες απλοί διαφανείς πάχους τουλάχιστον 5 χιλ. τοποθετημένοι</t>
  </si>
  <si>
    <t>13.02</t>
  </si>
  <si>
    <t>Υαλοπίνακες διπλοί  διαφανείς πάχους τουλάχιστον 5+5 χιλ. τοποθετημένοι</t>
  </si>
  <si>
    <t>13.03</t>
  </si>
  <si>
    <t>Ψευδοροφή από γυψοσανίδες</t>
  </si>
  <si>
    <t>Ψευδοροφή από πλάκες ορυκτών ινών σε μεταλλικό σκελετό</t>
  </si>
  <si>
    <t>14.04</t>
  </si>
  <si>
    <t>Κεραμοσκεπή εδραζόμενη σε πλακα σκυροδέματος</t>
  </si>
  <si>
    <t>Ξύλινη στέγη εμφανής</t>
  </si>
  <si>
    <t>Πέρκολα ξύλινη</t>
  </si>
  <si>
    <t>15.05</t>
  </si>
  <si>
    <t>Επικεράμωση στέγης</t>
  </si>
  <si>
    <t>15.06</t>
  </si>
  <si>
    <t>Υδρορροές (λούκι)</t>
  </si>
  <si>
    <t>15.07</t>
  </si>
  <si>
    <t>Στηθαία από οπλισμένο σκυρόδεμα</t>
  </si>
  <si>
    <t>Στηθαία από δρομική πλινθοδομή</t>
  </si>
  <si>
    <t>Στηθαία από κιγκλίδωμα σιδερένιο</t>
  </si>
  <si>
    <t>Στηθαία από κιγκλίδωμα αλουμινίου</t>
  </si>
  <si>
    <t>Στηθαία από κιγκλίδωμα ξύλινο</t>
  </si>
  <si>
    <t>16.06</t>
  </si>
  <si>
    <t>ΔΙΑΦΟΡΕΣ ΟΙΚ/ΚΕΣ ΕΡΓΑΣΙΕΣ</t>
  </si>
  <si>
    <t>Πλήρες σέτ λουτρού (νιπτήρας, μπαταρίες διπλής ροής, λεκάνη, καζανάκι, μπανιέρα)</t>
  </si>
  <si>
    <t>σετ</t>
  </si>
  <si>
    <t>Σέτ WC (νιπτήρας, μπαταρία διπλής ροής, λεκάνη, καζανάκι)</t>
  </si>
  <si>
    <t>Νεροχύτης - μπαταρία κουζίνας</t>
  </si>
  <si>
    <t>19.04</t>
  </si>
  <si>
    <t>20.03</t>
  </si>
  <si>
    <t>cal</t>
  </si>
  <si>
    <t>Κλιματιστικά (split unit)</t>
  </si>
  <si>
    <t>BTU</t>
  </si>
  <si>
    <t>21.04</t>
  </si>
  <si>
    <t>Κλιματισμός, κεντρική εγκατάσταση με αεραγωγούς</t>
  </si>
  <si>
    <t>21.05</t>
  </si>
  <si>
    <t xml:space="preserve">Ηλεκτρικές εγκαταστάσεις Κατοικίας </t>
  </si>
  <si>
    <t>μ2/κατ</t>
  </si>
  <si>
    <t>Ηλεκτρικές εγκαταστάσεις Καταστήματος</t>
  </si>
  <si>
    <t>Ηλεκτρικές εγκαταστάσεις Αποθηκευτικού χώρου</t>
  </si>
  <si>
    <t xml:space="preserve">Ανελκυστήρας </t>
  </si>
  <si>
    <t>στάση</t>
  </si>
  <si>
    <t>Ηλιακός συλλέκτης 160 lt</t>
  </si>
  <si>
    <t>25.02</t>
  </si>
  <si>
    <t>Ηλιακός συλλέκτης 200 lt</t>
  </si>
  <si>
    <t>25.03</t>
  </si>
  <si>
    <t>Πάνελ με μόνωση μέχρι 5 εκ</t>
  </si>
  <si>
    <t>Πάνελ με μόνωση μέχρι 8-10 εκ</t>
  </si>
  <si>
    <t>Υδρορροές (μετ. κατασκ.)</t>
  </si>
  <si>
    <t>27.01</t>
  </si>
  <si>
    <t>Ισοπεδώσεις - διαμορφώσεις</t>
  </si>
  <si>
    <t>27.07</t>
  </si>
  <si>
    <t>28.01</t>
  </si>
  <si>
    <t>Περίφραξη με σίτα και πασσάλους</t>
  </si>
  <si>
    <t>28.02</t>
  </si>
  <si>
    <t>Περίφραξη 0,2μ σκυρόδεμα, πασσάλους &amp; σίτα</t>
  </si>
  <si>
    <t>28.03</t>
  </si>
  <si>
    <t>28.04</t>
  </si>
  <si>
    <t>Ασφαλτόστρωση (υπόβαση, βάση, τάπητας)</t>
  </si>
  <si>
    <t>28.05</t>
  </si>
  <si>
    <t>28.06</t>
  </si>
  <si>
    <t>28.07</t>
  </si>
  <si>
    <t>Πλακοστρώσεις με λίθινες πλάκες</t>
  </si>
  <si>
    <t>28.08</t>
  </si>
  <si>
    <t>28.09</t>
  </si>
  <si>
    <t>Σταμπωτά δάπεδα</t>
  </si>
  <si>
    <t>ΠΕΡΙΓΡΑΦΗ ΕΝΕΡΓΕΙΩΝ</t>
  </si>
  <si>
    <t>30.01</t>
  </si>
  <si>
    <t>30.02</t>
  </si>
  <si>
    <t>30.03</t>
  </si>
  <si>
    <t>30.04</t>
  </si>
  <si>
    <t>31.01</t>
  </si>
  <si>
    <t>31.02</t>
  </si>
  <si>
    <t>31.03</t>
  </si>
  <si>
    <t>31.04</t>
  </si>
  <si>
    <t>31.05</t>
  </si>
  <si>
    <t>31.06</t>
  </si>
  <si>
    <t>31.07</t>
  </si>
  <si>
    <t>31.08</t>
  </si>
  <si>
    <t>ΠΕΡΙΓΡΑΦΗ ΕΞΟΠΛΙΣΜΟΥ
(Είδος, τύπος, τεχνικά χαρακτηριστικά)</t>
  </si>
  <si>
    <t>32.01</t>
  </si>
  <si>
    <t>32.02</t>
  </si>
  <si>
    <t>32.03</t>
  </si>
  <si>
    <t>32.04</t>
  </si>
  <si>
    <t>32.05</t>
  </si>
  <si>
    <t>32.06</t>
  </si>
  <si>
    <t>32.07</t>
  </si>
  <si>
    <t>32.08</t>
  </si>
  <si>
    <t>33.01</t>
  </si>
  <si>
    <t>33.02</t>
  </si>
  <si>
    <t>33.03</t>
  </si>
  <si>
    <t>33.04</t>
  </si>
  <si>
    <t>33.05</t>
  </si>
  <si>
    <t>33.06</t>
  </si>
  <si>
    <t>33.07</t>
  </si>
  <si>
    <t>33.08</t>
  </si>
  <si>
    <t>40.01</t>
  </si>
  <si>
    <t>40.02</t>
  </si>
  <si>
    <t>40.03</t>
  </si>
  <si>
    <t>40.04</t>
  </si>
  <si>
    <t>40.05</t>
  </si>
  <si>
    <t>40.06</t>
  </si>
  <si>
    <t>40.07</t>
  </si>
  <si>
    <t>40.08</t>
  </si>
  <si>
    <t>50.01</t>
  </si>
  <si>
    <t>50.02</t>
  </si>
  <si>
    <t>50.03</t>
  </si>
  <si>
    <t>50.04</t>
  </si>
  <si>
    <t>50.05</t>
  </si>
  <si>
    <t>ΕΙΔΟΣ ΜΕΛΕΤΗΣ</t>
  </si>
  <si>
    <t>60.01</t>
  </si>
  <si>
    <t>60.02</t>
  </si>
  <si>
    <t>60.03</t>
  </si>
  <si>
    <t>60.04</t>
  </si>
  <si>
    <t>60.05</t>
  </si>
  <si>
    <t>Ε' ΕΞΑΜ.</t>
  </si>
  <si>
    <t>ΣΤ' ΕΞΑΜ.</t>
  </si>
  <si>
    <t>ΚΑΤΗΓΟΡΙΑ ΔΑΠΑΝΗΣ (συμπληρώνεται κατά περίπτωση)</t>
  </si>
  <si>
    <t>ΣΥΝΟΛΙΚΟ ΚΟΣΤΟΣ ΠΡΑΞΗΣ ΚΑΙ ΚΑΤΑΝΟΜΗ ΑΝΑ ΕΞΑΜΗΝΟ(**)</t>
  </si>
  <si>
    <r>
      <t xml:space="preserve">(*) Στο χρονοδιάγραμμα συμπληρώνεται το </t>
    </r>
    <r>
      <rPr>
        <b/>
        <i/>
        <sz val="9"/>
        <rFont val="Verdana"/>
        <family val="2"/>
        <charset val="161"/>
      </rPr>
      <t>ποσοστό</t>
    </r>
    <r>
      <rPr>
        <i/>
        <sz val="9"/>
        <rFont val="Verdana"/>
        <family val="2"/>
        <charset val="161"/>
      </rPr>
      <t xml:space="preserve"> της συγκεκριμένης κατηγορίας δαπάνης που υπολογίζεται να εκτελεστεί στο συγκεκριμένο εξάμηνο</t>
    </r>
  </si>
  <si>
    <r>
      <t xml:space="preserve">(**) Συμπληρώνεται το </t>
    </r>
    <r>
      <rPr>
        <b/>
        <i/>
        <sz val="9"/>
        <rFont val="Verdana"/>
        <family val="2"/>
        <charset val="161"/>
      </rPr>
      <t>ποσοστό</t>
    </r>
    <r>
      <rPr>
        <i/>
        <sz val="9"/>
        <rFont val="Verdana"/>
        <family val="2"/>
        <charset val="161"/>
      </rPr>
      <t xml:space="preserve"> υλοποίησης του έργου ανά εξάμηνο</t>
    </r>
  </si>
  <si>
    <t>17.2 ΑΝΑΛΥΤΙΚΟΣ ΠΡΟΥΠΟΛΟΓΙΣΜΟΣ ΠΡΟΤΕΙΝΟΜΕΝΗΣ ΠΡΑΞΗΣ</t>
  </si>
  <si>
    <t xml:space="preserve">2. Δίνεται η δυνατότητα προσθήκης νέων εργασιών, για τις οποίες θα πρέπει να τεκμηριώνεται το εύλογο του κόστους </t>
  </si>
  <si>
    <t>29.01</t>
  </si>
  <si>
    <t>29.02</t>
  </si>
  <si>
    <t>29.03</t>
  </si>
  <si>
    <t>29.04</t>
  </si>
  <si>
    <t>35.01</t>
  </si>
  <si>
    <t>35.02</t>
  </si>
  <si>
    <t>35.03</t>
  </si>
  <si>
    <t>35.04</t>
  </si>
  <si>
    <t>35.05</t>
  </si>
  <si>
    <t>35.06</t>
  </si>
  <si>
    <t>35.07</t>
  </si>
  <si>
    <t>35.08</t>
  </si>
  <si>
    <t>36.01</t>
  </si>
  <si>
    <t>36.02</t>
  </si>
  <si>
    <t>36.03</t>
  </si>
  <si>
    <t>36.04</t>
  </si>
  <si>
    <t>36.05</t>
  </si>
  <si>
    <t>ΣΥΝΟΛΟ ΛΟΙΠΟΥ ΕΞΟΠΛΙΣΜΟΥ</t>
  </si>
  <si>
    <t>37.01</t>
  </si>
  <si>
    <t>37.02</t>
  </si>
  <si>
    <t>37.03</t>
  </si>
  <si>
    <t>37.04</t>
  </si>
  <si>
    <t>37.05</t>
  </si>
  <si>
    <t>37.06</t>
  </si>
  <si>
    <t>37.07</t>
  </si>
  <si>
    <t>37.08</t>
  </si>
  <si>
    <t>38.01</t>
  </si>
  <si>
    <t>38.02</t>
  </si>
  <si>
    <t>38.03</t>
  </si>
  <si>
    <t>38.04</t>
  </si>
  <si>
    <t>41.01</t>
  </si>
  <si>
    <t>41.02</t>
  </si>
  <si>
    <t>41.03</t>
  </si>
  <si>
    <t>42.01</t>
  </si>
  <si>
    <t>42.02</t>
  </si>
  <si>
    <t>42.03</t>
  </si>
  <si>
    <t>45.01</t>
  </si>
  <si>
    <t>45.02</t>
  </si>
  <si>
    <t>45.03</t>
  </si>
  <si>
    <t>45.04</t>
  </si>
  <si>
    <t>46.01</t>
  </si>
  <si>
    <t>46.02</t>
  </si>
  <si>
    <t>46.03</t>
  </si>
  <si>
    <t>47.01</t>
  </si>
  <si>
    <t>47.02</t>
  </si>
  <si>
    <t>47.03</t>
  </si>
  <si>
    <t>39.01</t>
  </si>
  <si>
    <t>39.02</t>
  </si>
  <si>
    <t>39.03</t>
  </si>
  <si>
    <t>39.04</t>
  </si>
  <si>
    <t>51.01</t>
  </si>
  <si>
    <t>51.02</t>
  </si>
  <si>
    <t>51.03</t>
  </si>
  <si>
    <t>52.01</t>
  </si>
  <si>
    <t>52.02</t>
  </si>
  <si>
    <t>52.03</t>
  </si>
  <si>
    <t>55.01</t>
  </si>
  <si>
    <t>55.02</t>
  </si>
  <si>
    <t>55.03</t>
  </si>
  <si>
    <t>56.01</t>
  </si>
  <si>
    <t>56.02</t>
  </si>
  <si>
    <t>56.03</t>
  </si>
  <si>
    <t>57.01</t>
  </si>
  <si>
    <t>57.02</t>
  </si>
  <si>
    <t>57.03</t>
  </si>
  <si>
    <t>57.04</t>
  </si>
  <si>
    <t>57.05</t>
  </si>
  <si>
    <t>58.01</t>
  </si>
  <si>
    <t>58.02</t>
  </si>
  <si>
    <t>58.03</t>
  </si>
  <si>
    <t>58.04</t>
  </si>
  <si>
    <t>58.05</t>
  </si>
  <si>
    <t>59.01</t>
  </si>
  <si>
    <t>59.02</t>
  </si>
  <si>
    <t>59.03</t>
  </si>
  <si>
    <t>59.04</t>
  </si>
  <si>
    <t>59.05</t>
  </si>
  <si>
    <t>61.01</t>
  </si>
  <si>
    <t>61.02</t>
  </si>
  <si>
    <t>61.03</t>
  </si>
  <si>
    <t>61.04</t>
  </si>
  <si>
    <t>61.05</t>
  </si>
  <si>
    <t>ΚΑΤΑΝΟΜΗ ΠΡΟΫΠΟΛΟΓΙΣΜΟΥ ΑΝΑ ΕΞΑΜΗΝΟ (*)</t>
  </si>
  <si>
    <t>17.3  ΣΥΝΟΠΤΙΚΗ ΑΝΑΛΥΣΗ ΚΟΣΤΟΥΣ ΤΗΣ ΠΡΑΞΗΣ – ΧΡΟΝΟΔΙΑΓΡΑΜΜΑ</t>
  </si>
  <si>
    <t>(αφορά μόνο την υποδράση 19.2.1.1)</t>
  </si>
  <si>
    <t>(αφορά μόνο τις υποδράσεις 19.2.7.2 &amp; 19.2.7.3)</t>
  </si>
  <si>
    <t>(αφορά όλες τις υποδράσεις εκτός της 19.2.1.1)</t>
  </si>
  <si>
    <t>ΓΕΝΙΚΕΣ ΣΗΜΕΙΩΣΕΙΣ:</t>
  </si>
  <si>
    <t>ΣΥΝΟΛΟ ΑΓΟΡΑ, ΚΑΤΑΣΚΕΥΗ ή ΒΕΛΤΙΩΣΗ ΑΚΙΝΗΤΟΥ</t>
  </si>
  <si>
    <t>ΑΠΟΚΤΗΣΗ ΓΗΣ</t>
  </si>
  <si>
    <t>30.05</t>
  </si>
  <si>
    <t>30.06</t>
  </si>
  <si>
    <t>30.07</t>
  </si>
  <si>
    <t>30.08</t>
  </si>
  <si>
    <t>ΣΥΝΟΛΟ ΕΞΟΠΛΙΣΜΟΥ ΚΑΙ ΕΞΟΠΛΙΣΜΟΥ ΕΡΓΑΣΤΗΡΙΩΝ</t>
  </si>
  <si>
    <t xml:space="preserve">ΑΓΟΡΑ (ΣΥΜΠΕΡΙΛΑΜΒΑΝΟΜΕΝΗΣ ΤΗΣ ΜΕΤΑΦΟΡΑΣ ΚΑΙ ΕΓΚΑΤΑΣΤΑΣΗΣ) ΕΞΟΠΛΙΣΜΟΥ ΚΑΙ ΕΞΟΠΛΙΣΜΟΥ ΕΡΓΑΣΤΗΡΙΩΝ ΑΠΑΡΑΙΤΗΤΟΥ ΓΙΑ ΤΗ ΛΕΙΤΟΥΡΓΕΙΑ ΤΗΣ ΕΠΕΝΔΥΣΗΣ </t>
  </si>
  <si>
    <t>ΔΑΠΑΝΕΣ ΕΞΟΠΛΙΣΜΟΥ ΕΠΙΧΕΙΡΗΣΗΣ ΌΠΩΣ ΑΓΟΡΑ FAX, ΤΗΛΕΦΩΝΙΚΩΝ ΕΓΚΑΤΑΣΤΑΣΕΩΝ, ΔΙΚΤΥΩΝ ΕΝΔΟΕΠΙΚΟΙΝΩΝΙΑΣ, ΗΛΕΚΤΡΟΝΙΚΩΝ ΥΠΟΛΟΓΙΣΤΩΝ, ΛΟΓΙΣΜΙΚΩΝ, ΠΕΡΙΦΕΙΑΚΩΝ ΜΗΧΑΝΗΜΑΤΩΝ ΚΑΙ ΦΩΤΟΤΥΠΙΚΩΝ</t>
  </si>
  <si>
    <t>ΔΑΠΑΝΕΣ ΕΙΔΙΚΟΥ ΕΞΟΠΛΙΣΜΟΥ</t>
  </si>
  <si>
    <t>(αφορά τις υποδράσεις 19.2.3.3 &amp; 19.2.2.6)</t>
  </si>
  <si>
    <t>ΣΥΝΟΛΟ ΕΙΔΙΚΟΥ ΕΞΟΠΛΙΣΜΟΥ</t>
  </si>
  <si>
    <t>19.2.3.3: όπως η αγορά- κατασκευή παραδοσιακών ξύλινων σκαφών, λοιπών σκαφών για εξυπηρέτηση τουριστικών δραστηριοτήτων, αγορά αλόγων για δραστηριότητες περιήγησης, αγορά οχημάτων μεταφοράς πελατών για τις επιχειρήσεις εναλλακτικού/θεματικού τουρισμού και εφόσον τεκμηριώνεται πλήρως η αναγκαιότητά τους και μέχρι του ποσού των 30.000€ για τα οχήματα αυτά</t>
  </si>
  <si>
    <t>19.2.2.6: για εξυπηρέτηση τουριστικών δραστηριοτήτων, αγορά αλόγων για δραστηριότητες περιήγησης, αγορά οχημάτων μεταφοράς πελατών για τις επιχειρήσεις εναλλακτικού/θεματικού τουρισμού και εφόσον τεκμηριώνεται πλήρως η αναγκαιότητά τους και μέχρι του ποσού των 30.000€ για τα οχήματα αυτά</t>
  </si>
  <si>
    <t>ΔΑΠΑΝΕΣ ΣΥΣΤΗΜΑΤΩΝ ΑΣΦΑΛΕΙΑΣ ΕΓΚΑΤΑΣΤΑΣΕΩΝ, ΣΥΣΤΗΜΑΤΩΝ ΠΥΡΟΣΒΕΣΤΙΚΗΣ ΠΡΟΣΤΑΣΙΑΣ ΕΓΚΑΤΑΣΤΑΣΕΩΝ</t>
  </si>
  <si>
    <t>ΣΥΝΟΛΟ ΔΑΠΑΝΕΣ ΣΥΣΤΗΜΑΤΩΝ ΑΣΦΑΛΕΙΑΣ</t>
  </si>
  <si>
    <t>ΔΑΠΑΝΕΣ ΕΞΟΠΛΙΣΜΟΥ ΑΝΑΨΥΧΗΣ ΠΕΛΑΤΩΝ ΚΑΙ ΣΥΓΚΕΚΡΙΜΕΝΑ ΑΝΑΠΑΡΑΓΩΓΗΣ ΗΧΟΥ &amp; ΕΙΚΟΝΑΣ</t>
  </si>
  <si>
    <t>ΣΥΝΟΛΟ ΕΞΟΠΛΙΣΜΟΥ ΑΝΑΨΥΧΗΣ</t>
  </si>
  <si>
    <t>ΔΑΠΑΝΕΣ ΠΟΥ ΣΧΕΤΙΖΟΝΤΑΙ ΜΕ ΤΗΝ ΔΙΑΜΟΡΦΩΣΗ ΧΩΡΩΝ ΠΡΟΒΟΛΗΣ, ΔΟΚΙΜΗΣ ΤΩΝ ΠΡΟΪΟΝΤΩΝ ΤΗΣ ΕΠΙΧΕΙΡΗΣΗΣ ΚΑΘΩΣ ΚΑΙ ΤΟΥ ΑΝΤΙΣΤΟΙΧΟΥ ΕΞΟΠΛΙΣΜΟΥ</t>
  </si>
  <si>
    <t>ΣΥΝΟΛΟ ΔΙΑΜΟΡΦΩΣΗΣ ΧΩΡΩΝ ΠΡΟΒΟΛΗΣ</t>
  </si>
  <si>
    <t>34.01</t>
  </si>
  <si>
    <t>34.02</t>
  </si>
  <si>
    <t>34.03</t>
  </si>
  <si>
    <t>34.04</t>
  </si>
  <si>
    <t>34.05</t>
  </si>
  <si>
    <t>34.06</t>
  </si>
  <si>
    <t>34.07</t>
  </si>
  <si>
    <t>34.08</t>
  </si>
  <si>
    <t>ΕΡΓΑΣΙΕΣ ΠΡΑΣΙΝΟΥ ΔΕΝΔΡΟΦΥΤΕΥΣΕΙΣ, ΓΚΑΖΟΝ ΚΑΘΩΣ ΚΑΙ ΕΡΓΑ ΔΙΑΚΟΣΜΗΣΗΣ</t>
  </si>
  <si>
    <t>36.06</t>
  </si>
  <si>
    <t>36.07</t>
  </si>
  <si>
    <t>36.08</t>
  </si>
  <si>
    <t>ΣΥΝΟΛΟ ΕΡΓΑΣΙΕΣ ΠΡΑΣΙΝΟΥ</t>
  </si>
  <si>
    <t>ΕΡΓΑ ΠΡΑΣΙΝΟΥ ΚΑΘΩΣ ΚΑΙ ΕΡΓΑ ΔΙΑΚΟΣΜΗΣΗΣ</t>
  </si>
  <si>
    <t>ΣΥΝΟΛΟ ΕΡΓΑ ΠΡΑΣΙΝΟΥ</t>
  </si>
  <si>
    <t>ΕΡΓΑΣΙΕΣ ΠΡΑΣΙΝΟΥ (ΔΕΝΔΡΟΦΥΤΕΥΣΕΙΣ, ΓΚΑΖΟΝ κ.λπ.)</t>
  </si>
  <si>
    <t>(αφορά την υποδράση 19.2.3.5 εφόσον αποτελούν λειτουργικό τμήμα της επιχείρησης)</t>
  </si>
  <si>
    <t>38.05</t>
  </si>
  <si>
    <t>38.06</t>
  </si>
  <si>
    <t>38.07</t>
  </si>
  <si>
    <t>38.08</t>
  </si>
  <si>
    <t>ΔΑΠΑΝΕΣ ΣΥΝΔΕΣΗΣ ΜΕ ΟΡΓΑΝΙΣΜΟΥΣ ΚΟΙΝΗΣ ΩΦΕΛΕΙΑΣ (ΟΚΩ)</t>
  </si>
  <si>
    <t>39.05</t>
  </si>
  <si>
    <t>39.06</t>
  </si>
  <si>
    <t>39.07</t>
  </si>
  <si>
    <t>39.08</t>
  </si>
  <si>
    <t>ΣΥΝΟΛΟ ΔΑΠΑΝΕΣ ΣΥΝΔΕΣΗΣ ΜΕ ΟΚΩ</t>
  </si>
  <si>
    <t>ΓΕΝΙΚΕΣ ΔΑΠΑΝΕΣ ΣΥΝΔΕΟΜΕΝΕΣ ΜΕ ΤΙΣ ΕΓΚΑΤΑΣΤΑΣΕΙΣ ΚΑΙ ΤΟΝ ΕΞΟΠΛΙΣΜΟ ΤΗΣ ΜΟΝΑΔΑΣ</t>
  </si>
  <si>
    <t>ΣΥΝΟΛΟ ΓΕΝΙΚΕΣ ΔΑΠΑΝΕΣ</t>
  </si>
  <si>
    <t>ΔΑΠΑΝΕΣ ΑΠΟΚΤΗΣΗΣ ή ΑΝΑΠΤΥΞΗΣ ΛΟΓΙΣΜΙΚΟΥ, ΑΠΟΚΤΗΣΗΣ ΔΙΠΛΩΜΑΤΩΝ ΕΥΡΕΣΙΤΕΧΝΙΑΣ, ΑΔΕΙΩΝ, ΔΙΚΑΙΩΜΑΤΩΝ ΔΙΑΝΟΗΤΙΚΗΣ ΙΔΙΟΚΤΗΣΙΑΣ, ΕΜΠΟΡΙΚΩΝ ΣΗΜΑΤΩΝ, ΔΗΜΙΟΥΡΓΙΑΣ ΑΝΑΓΝΩΡΙΣΙΜΟΥ ΣΗΜΑΤΟΣ (ΕΤΙΚΕΤΑΣ) ΤΟΥ ΠΡΟΪΟΝΤΟΣ, ΕΡΕΥΝΑΣ ΑΓΟΡΑΣ ΓΙΑ ΤΗ ΔΙΑΜΟΡΦΩΣΗ ΤΗΣ ΕΙΚΟΝΑΣ ΤΟΥ ΠΡΟΪΟΝΤΟΣ (ΣΥΣΚΕΥΑΣΙΑ, ΣΗΜΑΝΣΗ)</t>
  </si>
  <si>
    <t>ΣΥΝΟΛΟ ΛΟΙΠΩΝ ΓΕΝΙΚΩΝ ΔΑΠΑΝΩΝ</t>
  </si>
  <si>
    <t>41.04</t>
  </si>
  <si>
    <t>41.05</t>
  </si>
  <si>
    <t>ΑΠΟΚΤΗΣΗ ΠΙΣΤΟΠΟΙΗΤΙΚΩΝ ΔΙΑΣΦΑΛΙΣΗΣ ΠΟΙΟΤΗΤΑΣ</t>
  </si>
  <si>
    <t>42.04</t>
  </si>
  <si>
    <t>42.05</t>
  </si>
  <si>
    <t>ΣΥΝΟΛΟ ΔΙΑΣΦΑΛΙΣΗΣ ΠΟΙΟΤΗΤΑΣ</t>
  </si>
  <si>
    <t xml:space="preserve">ΑΣΦΑΛΙΣΤΗΡΙΟ ΣΥΜΒΟΛΑΙΟ ΚΑΤΆ ΠΑΝΤΟΣ ΚΙΝΔΥΝΟΥ </t>
  </si>
  <si>
    <t>43.01</t>
  </si>
  <si>
    <t>43.02</t>
  </si>
  <si>
    <t>43.03</t>
  </si>
  <si>
    <t>43.04</t>
  </si>
  <si>
    <t>ΔΑΠΑΝΕΣ ΠΡΟΒΟΛΗΣ, ΌΠΩΣ ΙΣΤΟΣΕΛΙΔΑ, ΕΝΤΥΠΑ, ΔΙΑΦΗΜΙΣΗ ΚΑΙ ΣΥΜΜΕΤΟΧΗ ΣΕ ΕΚΘΕΣΕΙΣ</t>
  </si>
  <si>
    <t>44.01</t>
  </si>
  <si>
    <t>44.02</t>
  </si>
  <si>
    <t>44.03</t>
  </si>
  <si>
    <t>44.04</t>
  </si>
  <si>
    <t>44.05</t>
  </si>
  <si>
    <t>44.06</t>
  </si>
  <si>
    <t>44.07</t>
  </si>
  <si>
    <t>ΣΥΝΟΛΟ ΑΣΦΑΛΙΣΤΗΡΙΟ ΣΥΜΒΟΛΑΙΟ</t>
  </si>
  <si>
    <t>ΣΥΝΟΛΟ ΔΑΠΑΝΩΝ ΠΡΟΒΟΛΗΣ</t>
  </si>
  <si>
    <t>ΑΓΟΡΑ ΚΑΙΝΟΥΡΓΙΩΝ ΟΧΗΜΑΤΩΝ</t>
  </si>
  <si>
    <t>συγκεκριμένα: i) Οχημάτων μεταφοράς προϊόντων ειδικού τύπου τα οποία, σύμφωνα με την εθνική νομοθεσία, θεωρούνται απαραίτητα για την λειτουργία της επένδυσης. Το ύψος της δαπάνης για την αγορά οχημάτων ειδικού τύπου δεν μπορεί να υπερβαίνει το 10% του προϋπολογισμού του επενδυτικού σχεδίου. ii) Μέσων εσωτερικής μεταφοράς που καλύπτουν τις ανάγκες της επένδυσης.  Δεν είναι επιλέξιμα οχήματα μεταφοράς προσωπικού ή πελατών, εκτός αν σε επιμέρους υποδράσεις περιγράφεται διαφορετικά. Σε περίπτωση χρήσης του Καν (ΕΕ) 1407/2014, δεν είναι επιλέξιμες οι δαπάνες για την απόκτηση οχημάτων σε επιχειρήσεις που εκτελούν οδικές εμπορευματικές μεταφορές.</t>
  </si>
  <si>
    <t>45.05</t>
  </si>
  <si>
    <t>ΣΥΝΟΛΟ ΑΓΟΡΑ ΚΑΙΝΟΥΡΓΙΩΝ ΟΧΗΜΑΤΩΝ</t>
  </si>
  <si>
    <t>ΑΓΟΡΑ ΟΧΗΜΑΤΩΝ ΕΙΔΙΚΟΥ ΤΥΠΟΥ</t>
  </si>
  <si>
    <t>(αφορά την υποδράση 19.2.3.5)</t>
  </si>
  <si>
    <t>Οχήματα που συνδέονται με τον σκοπό της επένδυσης (π.χ ειδικά οχήματα μεταφοράς ΑΜΕΑ σε επενδύσεις συνδεόμενες με την υγεία.)</t>
  </si>
  <si>
    <t>ΣΥΝΟΛΟ ΟΧΗΜΑΤΩΝ ΕΙΔΙΚΟΥ ΤΥΠΟΥ</t>
  </si>
  <si>
    <t>ΑΜΟΙΒΕΣ ΠΡΟΣΩΠΙΚΟΥ</t>
  </si>
  <si>
    <t>47.04</t>
  </si>
  <si>
    <t>47.05</t>
  </si>
  <si>
    <t>Αμοιβές προσωπικού, συμπεριλαμβανομένων των επιβαρύνσεων της κοινωνικής ασφάλισης, πληρωτέες από τον δικαιούχο στο προσωπικό του, εφόσον αυτό προσελήφθη, για να εργασθεί αποκλειστικά για την υλοποίηση της επένδυσης και να απολυθεί με την ολοκλήρωσή του, σε περίπτωση αυτεπιστασίας</t>
  </si>
  <si>
    <t>ΣΥΝΟΛΟ ΑΜΟΙΒΕΣ ΠΡΟΣΩΠΙΚΟΥ</t>
  </si>
  <si>
    <t>ΑΓΟΡΑ ΣΥΓΚΡΟΤΗΜΑΤΟΣ ΨΥΧΡΗΣ ΕΚΘΛΙΨΗΣ ΕΛΑΙΟΛΑΔΟΥ</t>
  </si>
  <si>
    <t>ΣΥΝΟΛΟ ΣΥΓΚΡΟΤΗΜΑΤΟΣ ΨΥΧΡΗΣ ΕΚΘΛΙΨΗΣ ΕΛΑΙΟΛΑΔΟΥ</t>
  </si>
  <si>
    <t>48.01</t>
  </si>
  <si>
    <t>48.02</t>
  </si>
  <si>
    <t>48.03</t>
  </si>
  <si>
    <t>48.04</t>
  </si>
  <si>
    <t>48.05</t>
  </si>
  <si>
    <t>(αφορά τις υποδράσεις 19.2.2.6 &amp; 19.2.3.1)</t>
  </si>
  <si>
    <t>ΔΑΠΑΝΕΣ ΚΑΤΑΣΚΕΥΗΣ ΟΙΚΙΣΚΟΥ - ΑΠΟΘΗΚΗΣ (μέχρι 40 τ.μ.) ΓΙΑ ΕΠΕΝΔΥΣΕΙΣ ΤΟΥΡΙΣΤΙΚΩΝ ΚΑΤΑΛΥΜΑΤΩΝ</t>
  </si>
  <si>
    <t>(αφορά τις υποδράσεις 19.2.2.6 &amp; 19.2.3.3)</t>
  </si>
  <si>
    <t>49.01</t>
  </si>
  <si>
    <t>49.02</t>
  </si>
  <si>
    <t>49.03</t>
  </si>
  <si>
    <t>49.04</t>
  </si>
  <si>
    <t>49.05</t>
  </si>
  <si>
    <t>ΣΥΝΟΛΟ  ΚΑΤΑΣΚΕΥΗΣ ΟΙΚΙΣΚΟΥ - ΑΠΟΘΗΚΗΣ</t>
  </si>
  <si>
    <t>ΚΑΤΑΣΚΕΥΗ ΟΙΚΙΣΚΟΥ ή ΣΥΓΚΕΚΡΙΜΕΝΟΥ ΧΩΡΟΥ ΓΙΑ ΤΙΣ ΑΝΑΓΚΕΣ ΦΥΛΑΞΗΣ ΤΗΣ ΠΡΑΞΗΣ (μέχρι 20 τ.μ.)</t>
  </si>
  <si>
    <t>ΣΥΝΟΛΟ  ΚΑΤΑΣΚΕΥΗΣ ΟΙΚΙΣΚΟΥ</t>
  </si>
  <si>
    <t>ΔΑΠΑΝΕΣ ΔΙΟΡΓΑΝΩΣΗΣ ΚΑΙ ΕΚΤΕΛΕΣΗΣ ΕΝΕΡΓΕΙΩΝ ΜΕΤΑΦΟΡΑΣ ΓΝΩΣΕΩΝ ΕΝΗΜΕΡΩΣΗΣ ΚΑΙ ΕΠΙΔΕΙΞΗΣ</t>
  </si>
  <si>
    <t>51.04</t>
  </si>
  <si>
    <t>51.05</t>
  </si>
  <si>
    <t>51.06</t>
  </si>
  <si>
    <t>51.07</t>
  </si>
  <si>
    <t>51.08</t>
  </si>
  <si>
    <t>ΣΥΝΟΛΟ ΔΑΠΑΝΩΝ ΔΙΟΡΓΑΝΩΣΗΣ ΚΑΙ ΕΚΤΕΛΕΣΗΣ ΕΝΕΡΓΕΙΩΝ ΜΕΤΑΦΟΡΑΣ ΓΝΩΣΕΩΝ ΕΝΗΜΕΡΩΣΗΣ ΚΑΙ ΕΠΙΔΕΙΞΗΣ</t>
  </si>
  <si>
    <t>ΟΔΟΙΠΟΡΙΚΑ, ΟΙ ΔΑΠΑΝΕΣ ΔΙΑΜΟΝΗΣ ΚΑΙ ΟΙ ΗΜΕΡΗΣΙΕΣ ΔΑΠΑΝΕΣ ΤΩΝ ΣΥΜΜΕΤΕΧΟΝΤΩΝ</t>
  </si>
  <si>
    <t>ΣΥΝΟΛΟ ΔΑΠΑΝΩΝ ΟΔΟΙΠΟΡΙΚΩΝ, ΔΙΑΜΟΝΗΣ ΣΥΜΜΕΤΕΧΟΝΤΩΝ</t>
  </si>
  <si>
    <t>52.04</t>
  </si>
  <si>
    <t>52.05</t>
  </si>
  <si>
    <t>ΔΑΠΑΝΕΣ ΑΝΤΙΚΑΤΑΣΤΑΣΗΣ ΤΩΝ ΓΕΩΡΓΩΝ ΣΤΗΝ ΕΚΜΕΤΑΛΛΕΥΣΗ</t>
  </si>
  <si>
    <t>ΣΥΝΟΛΟ ΔΑΠΑΝΩΝ ΑΝΤΙΚΑΤΑΣΤΑΣΗΣ ΓΕΩΡΓΩΝ</t>
  </si>
  <si>
    <t>53.01</t>
  </si>
  <si>
    <t>53.02</t>
  </si>
  <si>
    <t>53.03</t>
  </si>
  <si>
    <t>ΔΑΠΑΝΕΣ ΕΚΠΟΝΗΣΗΣ ΣΧΕΔΙΩΝ ΔΙΑΧΕΙΡΗΣΗΣ ΔΑΣΩΝ ή ΙΣΟΔΥΝΑΜΩΝ ΜΕΣΩΝ, ΔΙΑΧΕΙΡΙΣΤΙΚΕΣ ΕΚΘΕΣΕΙΣ, ΠΙΝΑΚΕΣ ΥΛΟΤΟΜΙΑΣ</t>
  </si>
  <si>
    <t>ΣΥΝΟΛΟ ΔΑΠΑΝΩΝ ΕΚΠΟΝΗΣΗΣ ΣΧΕΔΙΩΝ ΔΙΑΧΕΙΡΗΣΗΣ ΔΑΣΩΝ</t>
  </si>
  <si>
    <t>54.01</t>
  </si>
  <si>
    <t>54.02</t>
  </si>
  <si>
    <t>54.03</t>
  </si>
  <si>
    <t>54.04</t>
  </si>
  <si>
    <t>54.05</t>
  </si>
  <si>
    <t>ΔΑΠΑΝΕΣ ΠΙΣΤΟΠΟΙΗΣΗΣ ΠΡΟΕΛΕΥΣΗΣ ΞΥΛΕΙΑΣ, ΣΥΣΤΗΜΑΤΩΝ ΔΕΟΥΣΑΣ ΕΠΙΜΕΛΕΙΑΣ, ΛΟΓΙΣΜΙΚΟΥ ΠΑΡΑΚΟΛΟΥΘΗΣΗΣ ΔΑΣΩΝ ΚΑΙ ΕΜΠΟΡΙΚΩΝ ΣΗΜΑΤΩΝ</t>
  </si>
  <si>
    <t>ΣΥΝΟΛΟ ΔΑΠΑΝΩΝ ΠΙΣΤΟΠΟΙΗΣΗΣ ΠΡΟΕΛΕΥΣΗΣ ΞΥΛΕΙΑΣ</t>
  </si>
  <si>
    <t>(αφορά την υποδράση 19.2.6.2)</t>
  </si>
  <si>
    <t>ΕΙΔΙΚΕΣ ΔΙΑΜΟΡΦΩΣΕΙΣ ΧΩΡΩΝ (π.χ. ΚΟΡΜΟΠΛΑΤΕΙΕΣ)</t>
  </si>
  <si>
    <t>56.04</t>
  </si>
  <si>
    <t>56.05</t>
  </si>
  <si>
    <t>ΣΥΝΟΛΟ ΕΙΔΙΚΕΣ ΔΙΑΜΟΡΦΩΣΕΙΣ ΧΩΡΩΝ</t>
  </si>
  <si>
    <t>ΕΞΟΠΛΙΣΜΟΣ ΓΙΑ ΑΞΙΟΠΟΙΗΣΗ ΥΠΟΛΕΙΜΜΑΤΩΝ ΞΥΛΕΙΑΣ</t>
  </si>
  <si>
    <t>ΣΥΝΟΛΟ ΕΞΟΠΛΙΣΜΟΣ ΓΙΑ ΑΞΙΟΠΟΙΗΣΗ ΥΠΟΛΕΙΜΜΑΤΩΝ ΞΥΛΕΙΑΣ</t>
  </si>
  <si>
    <t>ΕΡΓΑΛΕΙΑ ΥΛΟΤΟΜΙΑΣ, ΑΠΟΦΛΙΩΣΗΣ, ΤΕΜΑΧΙΣΜΟΥ, ΑΠΟΚΟΜΙΔΗΣ ΚΑΙ ΜΕΤΑΦΟΡΑΣ ΚΑΙ ΛΟΙΠΑ ΕΙΔΙΚΑ ΕΡΓΑΛΕΙΑ</t>
  </si>
  <si>
    <t>ΣΥΝΟΛΟ  ΛΟΙΠΑ ΕΙΔΙΚΑ ΕΡΓΑΛΕΙΑ</t>
  </si>
  <si>
    <t>ΖΩΑ ΣΥΡΣΗΣ ΚΑΙ ΦΟΡΤΟΥ</t>
  </si>
  <si>
    <t>ΣΥΝΟΛΟ ΖΩΑ ΣΥΡΣΗΣ ΚΑΙ ΦΟΡΤΟΥ</t>
  </si>
  <si>
    <t>ΧΩΡΟΙ ΑΠΟΘΗΚΕΥΣΗΣ</t>
  </si>
  <si>
    <t>ΣΥΝΟΛΟ ΧΩΡΟΙ ΑΠΟΘΗΚΕΥΣΗΣ</t>
  </si>
  <si>
    <t>ΔΑΠΑΝΕΣ ΓΙΑ ΜΕΛΕΤΕΣ - ΕΠΙΧΕΙΡΗΜΑΤΙΚΑ ΣΧΕΔΙΑ</t>
  </si>
  <si>
    <t>ΣΥΝΟΛΟ ΜΕΛΕΤΕΣ - ΕΠΙΧΕΙΡΗΜΑΤΙΚΑ ΣΧΕΔΙΑ</t>
  </si>
  <si>
    <t>ΔΑΠΑΝΕΣ ΓΙΑ ΤΗΝ ΕΞΕΥΡΕΣΗ ΤΩΝ ΕΤΑΙΡΩΝ ΠΡΟΚΕΙΜΕΝΟΥ ΝΑ ΚΑΘΟΡΙΣΟΥΝ ΤΟ ΕΠΙΧΕΙΡΗΜΑΤΙΚΟ ΤΟΥΣ ΣΧΕΔΙΟ</t>
  </si>
  <si>
    <t>ΣΥΝΟΛΟ ΔΑΠΑΝΩΝ ΕΞΕΥΡΕΣΗΣ ΕΤΑΙΡΩΝ</t>
  </si>
  <si>
    <t>62.01</t>
  </si>
  <si>
    <t>62.02</t>
  </si>
  <si>
    <t>62.03</t>
  </si>
  <si>
    <t>ΛΕΙΤΟΥΡΓΙΚΕΣ ΔΑΠΑΝΕΣ ΠΟΥ ΠΡΟΚΥΠΤΟΥΝ ΑΠΌ ΤΗΝ ΟΡΓΑΝΩΣΗ ΤΗΣ ΜΟΡΦΗΣ ΣΥΝΕΡΓΑΣΙΑΣ, ΤΟ ΣΥΝΤΟΝΙΣΜΟ ΤΗΣ ΚΑΙ ΤΗΝ ΠΡΟΕΤΟΙΜΑΣΙΑ ΤΟΥ ΕΠΙΧΕΙΡΗΜΑΤΙΚΟΥ ΣΧΕΔΙΟΥ</t>
  </si>
  <si>
    <t>ΣΥΝΟΛΟ ΛΕΙΤΟΥΡΓΙΚΩΝ ΔΑΠΑΝΩΝ</t>
  </si>
  <si>
    <t>63.01</t>
  </si>
  <si>
    <t>63.02</t>
  </si>
  <si>
    <t>63.03</t>
  </si>
  <si>
    <t>63.04</t>
  </si>
  <si>
    <t>63.05</t>
  </si>
  <si>
    <t>63.06</t>
  </si>
  <si>
    <t>ΚΟΣΤΟΣ ΧΡΗΣΗΣ ΜΗΧΑΝΗΜΑΤΩΝ ή ΜΙΣΘΩΣΗ ΑΥΤΩΝ, ΕΔΑΦΩΝ ΚΑΙ ΛΟΙΠΩΝ ΠΑΓΙΩΝ ΓΙΑ ΤΗΝ ΑΝΑΠΤΥΞΗ ΠΙΛΟΤΙΚΗ ΔΟΚΙΜΗ ΤΩΝ ΑΠΟΤΕΛΕΣΜΑΤΩΝ ΤΗΣ ΠΡΑΞΗΣ</t>
  </si>
  <si>
    <t>ΣΥΝΟΛΟ ΔΑΠΑΝΩΝ ΓΙΑ ΧΡΗΣΗ ΜΗΧΑΝΗΜΑΤΩΝ, ΕΔΑΦΩΝ ΚΑΙ ΛΟΙΠΩΝ ΠΑΓΙΩΝ</t>
  </si>
  <si>
    <t>64.01</t>
  </si>
  <si>
    <t>64.02</t>
  </si>
  <si>
    <t>64.03</t>
  </si>
  <si>
    <t>64.04</t>
  </si>
  <si>
    <t>64.05</t>
  </si>
  <si>
    <t>64.06</t>
  </si>
  <si>
    <t>ΑΝΘΡΩΠΟΗΜΕΡΕΣ ΠΡΟΣΩΠΙΚΟΥ ΠΟΥ ΣΧΕΤΙΖΟΝΤΑΙ ΜΕ ΤΗΝ ΠΙΛΟΤΙΚΗ ΛΕΙΤΟΥΡΓΙΑ ΚΑΙ ΤΙΣ ΛΟΙΠΕΣ ΔΡΑΣΤΗΡΙΟΤΗΤΕΣ ΠΟΥ ΑΦΟΡΟΥΝ ΣΤΗΝ ΥΛΟΠΟΙΗΣΗ ΤΟΥ ΕΡΓΟΥ / ΕΠΙΧΕΙΡΗΜΑΤΙΚΟΥ ΣΧΕΔΙΟΥ</t>
  </si>
  <si>
    <t>ΣΥΝΟΛΟ ΔΑΠΑΝΩΝ ΠΡΟΣΩΠΙΚΟΥ</t>
  </si>
  <si>
    <t>65.01</t>
  </si>
  <si>
    <t>65.02</t>
  </si>
  <si>
    <t>65.03</t>
  </si>
  <si>
    <t>65.04</t>
  </si>
  <si>
    <t>65.05</t>
  </si>
  <si>
    <t>65.06</t>
  </si>
  <si>
    <t>ΔΑΠΑΝΕΣ ΠΡΟΩΘΗΣΗΣ ΤΩΝ ΑΠΟΤΕΛΕΣΜΑΤΩΝ ΤΟΥ ΕΠΙΧΕΙΡΗΜΑΤΙΚΟΥ ΣΧΕΔΙΟΥ</t>
  </si>
  <si>
    <t>66.01</t>
  </si>
  <si>
    <t>66.02</t>
  </si>
  <si>
    <t>66.03</t>
  </si>
  <si>
    <t>66.04</t>
  </si>
  <si>
    <t>66.05</t>
  </si>
  <si>
    <t>ΣΥΝΟΛΟ ΔΑΠΑΝΩΝ ΠΡΟΩΘΗΣΗΣ ΑΠΟΤΕΛΕΣΜΑΤΩΝ</t>
  </si>
  <si>
    <t>ΔΑΠΑΝΕΣ ΣΥΣΤΑΣΗΣ ΚΑΙ ΟΡΓΑΝΩΣΗΣ ΦΟΡΕΑ</t>
  </si>
  <si>
    <t>ΣΥΝΟΛΟ ΔΑΠΑΝΩΝ ΣΥΣΤΑΣΗΣ ΦΟΡΕΑ</t>
  </si>
  <si>
    <t>67.01</t>
  </si>
  <si>
    <t>67.02</t>
  </si>
  <si>
    <t>67.03</t>
  </si>
  <si>
    <t>67.04</t>
  </si>
  <si>
    <t>67.05</t>
  </si>
  <si>
    <t>ΑΠΟΚΤΙΣΗ ΔΙΠΛΩΜΑΤΩΝ ΕΥΡΕΣΙΤΕΧΝΙΑΣ</t>
  </si>
  <si>
    <t>68.01</t>
  </si>
  <si>
    <t>68.02</t>
  </si>
  <si>
    <t>68.03</t>
  </si>
  <si>
    <t>68.04</t>
  </si>
  <si>
    <t>68.05</t>
  </si>
  <si>
    <t>ΣΥΝΟΛΟ ΑΠΟΚΤΙΣΗΣ ΔΙΠΛΩΜΑΤΩΝ ΕΥΡΕΣΙΤΕΧΝΕΙΑΣ</t>
  </si>
  <si>
    <t>ΔΗΜΙΟΥΡΓΙΑ ΚΟΙΝΩΝ ΕΡΓΑΣΤΗΡΙΩΝ ΠΟΙΟΤΙΚΟΥ ΕΛΕΓΧΟΥ ΤΩΝ ΠΡΟΪΟΝΤΩΝ ή ΤΩΝ ΠΡΩΤΩΝ ΥΛΩΝ, ΕΞΟΠΛΙΣΜΟΣ ΕΞΑΣΦΑΛΙΣΗΣ ΠΟΙΟΤΗΤΑΣ</t>
  </si>
  <si>
    <t>ΣΥΝΟΛΟ ΔΗΜΙΟΥΡΓΙΑΣ ΚΟΙΝΩΝ ΕΡΓΑΣΤΗΡΙΩΝ</t>
  </si>
  <si>
    <t>69.01</t>
  </si>
  <si>
    <t>69.02</t>
  </si>
  <si>
    <t>69.03</t>
  </si>
  <si>
    <t>69.04</t>
  </si>
  <si>
    <t>69.05</t>
  </si>
  <si>
    <t>1. Στον παρακάτω πίνακα ενσωματώθηκαν οι τιμές μονάδος σύμφωνα με τον πίνακα τιμών μονάδος της ΟΤΔ για την περιοχή παρέμβασης του Τοπικού Προγράμματος.</t>
  </si>
  <si>
    <t>3. Οι παρακάτω τιμές περιλαμβάνουν υλικά, εργασία και τις ασφαλιστικές εισφορές του ΙΚΑ</t>
  </si>
  <si>
    <t>4. Για τον υπολογισμό του εύλογου κόστους δαπανών που οι περιγραφές τους δεν περιλαμβάνονται στον παρακάτω πίνακα και/ή αφορούν τους λοιπούς πίνακες προϋπολογισμού, προσκομίζονται οικονομικές προσφορές ως εξής : Εφόσον το μοναδιαίο (ανά τεμάχιο) κόστος αυτών υπερβαίνει, σε αξία τα 1.000€ ή τα 5.000€ συνολικού ποσού ανά είδος, απαιτούνται τρεις (3) συγκρίσιμες προσφορές, ενώ σε αντίθετη περίπτωση τουλάχιστον μία (1).</t>
  </si>
  <si>
    <t xml:space="preserve"> ΑΓΟΡΑ, ΚΑΤΑΣΚΕΥΗ ή ΒΕΛΤΙΩΣΗ ΑΚΙΝΗΤΟΥ </t>
  </si>
  <si>
    <t>ΠΕΡΙΛΑΜΒΑΝΕΙ ΤΟΝ ΠΙΝΑΚΑ ΤΙΜΩΝ ΜΟΝΑΔΑΣ ΓΙΑ ΚΑΤΑΣΚΕΥΑΣΤΙΚΕΣ ΕΡΓΑΣΙΕΣ</t>
  </si>
  <si>
    <t>(αφορά τις υποδράσεις 19.2.3.1, 19.2.2.2 &amp; 19.2.2.6)</t>
  </si>
  <si>
    <t>(αφορά τις υποδράσεις 19.2.3.1, 19.2.2.2 &amp; 19.2.2.6 μόνο εφόσον δημιουργείται επισκέψιμος χώρος για κοινό και επιχειρηματίες)</t>
  </si>
  <si>
    <t>(αφορά τις υποδράσεις 19.2.2.6, 19.2.3.1, 19.2.2.2, 19.2.6.2, 19.2.7.2 &amp; 19.2.7.3)</t>
  </si>
  <si>
    <t>(αφορά τις υποδράσεις 19.2.3.1, 19.2.2.2 &amp; 19.2.3.4)</t>
  </si>
  <si>
    <r>
      <t xml:space="preserve">Όπως αμοιβές αρχιτεκτόνων, μηχανικών και συμβούλων, αμοιβές για συμβουλές σχετικά με την περιβαλλοντική και οικονομική βιωσιμότητα, συμπεριλαμβανομένων των δαπανών για μελέτες σκοπιμότητας. Οι δαπάνες αυτές δεν μπορούν να υπερβαίνουν το 10% του Συνολικού Κόστους της πράξης. Από τις ανωτέρω δαπάνες όταν γίνεται χρήση του αρ. 14 του Καν. Ε.Ε. 651/2014, επιλέξιμες δύναται να είναι μόνο όσες πληρούν τις προϋποθέσεις του άρθρου 4 σημείο ΙΙ.Γ.ii.9 της προσκλησης και μπορεί να θεωρηθούν άυλα στοιχεία ενεργητικού. Επίσης στις δαπάνες αυτές δύναται να συμπεριλαμβάνονται και συμβουλευτικές υπηρεσίες για την υποβολή και την τεχνική υποστήριξη της αίτησης στήριξης. </t>
    </r>
    <r>
      <rPr>
        <i/>
        <u/>
        <sz val="9"/>
        <rFont val="Verdana"/>
        <family val="2"/>
        <charset val="161"/>
      </rPr>
      <t>Στις περιπτώσεις πράξεων που ενισχύονται βάσει του κανονισμού (ΕΕ) 651/2014 (υποδράσεις 19.2.3.3, 19.2.3.4, 19.2.3.5) οι δαπάνες συμβουλευτικών υπηρεσιών για την υποβολή και την τεχνική υποστήριξη της αίτησης στήριξης δεν είναι επιλέξιμες</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</si>
</sst>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harset val="161"/>
    </font>
    <font>
      <sz val="8"/>
      <name val="Arial"/>
      <family val="2"/>
      <charset val="161"/>
    </font>
    <font>
      <sz val="10"/>
      <name val="Verdana"/>
      <family val="2"/>
      <charset val="161"/>
    </font>
    <font>
      <i/>
      <sz val="10"/>
      <name val="Verdana"/>
      <family val="2"/>
      <charset val="161"/>
    </font>
    <font>
      <b/>
      <sz val="10"/>
      <name val="Verdana"/>
      <family val="2"/>
      <charset val="161"/>
    </font>
    <font>
      <b/>
      <sz val="9"/>
      <name val="Verdana"/>
      <family val="2"/>
      <charset val="161"/>
    </font>
    <font>
      <sz val="9"/>
      <name val="Verdana"/>
      <family val="2"/>
      <charset val="161"/>
    </font>
    <font>
      <b/>
      <sz val="7"/>
      <name val="Verdana"/>
      <family val="2"/>
      <charset val="161"/>
    </font>
    <font>
      <sz val="7"/>
      <color indexed="10"/>
      <name val="Verdana"/>
      <family val="2"/>
      <charset val="161"/>
    </font>
    <font>
      <sz val="7"/>
      <name val="Verdana"/>
      <family val="2"/>
      <charset val="161"/>
    </font>
    <font>
      <i/>
      <sz val="9"/>
      <name val="Verdana"/>
      <family val="2"/>
      <charset val="161"/>
    </font>
    <font>
      <i/>
      <sz val="7"/>
      <name val="Verdana"/>
      <family val="2"/>
      <charset val="161"/>
    </font>
    <font>
      <b/>
      <u/>
      <sz val="10"/>
      <name val="Verdana"/>
      <family val="2"/>
      <charset val="161"/>
    </font>
    <font>
      <b/>
      <i/>
      <sz val="9"/>
      <name val="Verdana"/>
      <family val="2"/>
      <charset val="161"/>
    </font>
    <font>
      <u/>
      <sz val="10"/>
      <name val="Verdana"/>
      <family val="2"/>
      <charset val="161"/>
    </font>
    <font>
      <i/>
      <u/>
      <sz val="9"/>
      <name val="Verdana"/>
      <family val="2"/>
      <charset val="161"/>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97">
    <xf numFmtId="0" fontId="0" fillId="0" borderId="0" xfId="0"/>
    <xf numFmtId="0" fontId="2" fillId="0" borderId="0" xfId="0" applyFont="1"/>
    <xf numFmtId="0" fontId="2" fillId="0" borderId="0" xfId="0" applyFont="1" applyAlignment="1">
      <alignment vertical="center"/>
    </xf>
    <xf numFmtId="0" fontId="6" fillId="0" borderId="0" xfId="0" applyFont="1" applyAlignment="1">
      <alignment vertical="center"/>
    </xf>
    <xf numFmtId="0" fontId="2" fillId="0" borderId="1" xfId="0" applyFont="1" applyBorder="1"/>
    <xf numFmtId="4" fontId="2" fillId="0" borderId="0" xfId="0" applyNumberFormat="1" applyFont="1"/>
    <xf numFmtId="0" fontId="9" fillId="0" borderId="2"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vertical="center" textRotation="90" wrapText="1"/>
    </xf>
    <xf numFmtId="0" fontId="9" fillId="0" borderId="2" xfId="0" applyFont="1" applyBorder="1" applyAlignment="1">
      <alignment vertical="center" wrapText="1"/>
    </xf>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horizontal="center"/>
    </xf>
    <xf numFmtId="0" fontId="6" fillId="0" borderId="1" xfId="0" applyFont="1" applyBorder="1"/>
    <xf numFmtId="0" fontId="2" fillId="0" borderId="1" xfId="0" applyFont="1" applyBorder="1" applyAlignment="1">
      <alignment vertical="center"/>
    </xf>
    <xf numFmtId="4" fontId="2" fillId="0" borderId="1" xfId="0" applyNumberFormat="1" applyFont="1" applyBorder="1"/>
    <xf numFmtId="0" fontId="6" fillId="0" borderId="1" xfId="0" applyFont="1" applyBorder="1" applyAlignment="1">
      <alignment horizontal="center"/>
    </xf>
    <xf numFmtId="0" fontId="9"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 xfId="0" applyFont="1" applyFill="1" applyBorder="1" applyAlignment="1">
      <alignment horizontal="center" vertical="center"/>
    </xf>
    <xf numFmtId="0" fontId="9" fillId="0" borderId="2" xfId="0" applyFont="1" applyBorder="1" applyAlignment="1">
      <alignment horizontal="center" vertical="center" wrapText="1"/>
    </xf>
    <xf numFmtId="4"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4" fontId="7" fillId="0" borderId="2" xfId="0" applyNumberFormat="1" applyFont="1" applyBorder="1" applyAlignment="1">
      <alignment horizontal="center" vertical="center" wrapText="1"/>
    </xf>
    <xf numFmtId="4" fontId="9" fillId="0" borderId="2" xfId="0" applyNumberFormat="1" applyFont="1" applyBorder="1" applyAlignment="1">
      <alignment horizontal="center" vertical="center"/>
    </xf>
    <xf numFmtId="4" fontId="9" fillId="0" borderId="5" xfId="0" applyNumberFormat="1" applyFont="1" applyBorder="1" applyAlignment="1">
      <alignment horizontal="center" vertical="center"/>
    </xf>
    <xf numFmtId="0" fontId="9" fillId="0" borderId="8" xfId="0" applyFont="1" applyFill="1" applyBorder="1" applyAlignment="1">
      <alignment horizontal="center" vertical="center"/>
    </xf>
    <xf numFmtId="0" fontId="9" fillId="0" borderId="8" xfId="0" applyFont="1" applyFill="1" applyBorder="1" applyAlignment="1">
      <alignment horizontal="left" vertical="center"/>
    </xf>
    <xf numFmtId="4" fontId="9" fillId="0" borderId="8" xfId="0" applyNumberFormat="1"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4" fontId="7" fillId="0" borderId="12"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0" fontId="9" fillId="0" borderId="5" xfId="0" applyFont="1" applyBorder="1" applyAlignment="1">
      <alignment vertical="center"/>
    </xf>
    <xf numFmtId="0" fontId="9" fillId="0" borderId="2" xfId="0" applyFont="1" applyBorder="1" applyAlignment="1">
      <alignment horizontal="center" vertical="center"/>
    </xf>
    <xf numFmtId="0" fontId="11" fillId="0" borderId="2" xfId="0" applyFont="1" applyFill="1" applyBorder="1" applyAlignment="1">
      <alignment horizontal="left" vertical="center"/>
    </xf>
    <xf numFmtId="0" fontId="2" fillId="0" borderId="0" xfId="0" applyFont="1" applyAlignment="1">
      <alignment horizontal="center" vertical="center"/>
    </xf>
    <xf numFmtId="0" fontId="2" fillId="0" borderId="0" xfId="0" applyFont="1" applyBorder="1"/>
    <xf numFmtId="4" fontId="2" fillId="0" borderId="0" xfId="0" applyNumberFormat="1" applyFont="1" applyBorder="1"/>
    <xf numFmtId="0" fontId="5" fillId="0" borderId="2"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5" fillId="0" borderId="2" xfId="0" applyFont="1" applyBorder="1" applyAlignment="1">
      <alignment horizontal="center" vertical="center"/>
    </xf>
    <xf numFmtId="0" fontId="5" fillId="0" borderId="2" xfId="0" applyFont="1" applyBorder="1" applyAlignment="1">
      <alignment vertical="center" wrapText="1"/>
    </xf>
    <xf numFmtId="10" fontId="6" fillId="3" borderId="2" xfId="0" applyNumberFormat="1" applyFont="1" applyFill="1" applyBorder="1" applyAlignment="1">
      <alignment vertical="center" wrapText="1"/>
    </xf>
    <xf numFmtId="4" fontId="6"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xf>
    <xf numFmtId="10" fontId="5" fillId="0" borderId="2" xfId="0" applyNumberFormat="1" applyFont="1" applyBorder="1" applyAlignment="1">
      <alignment horizontal="center" vertical="center"/>
    </xf>
    <xf numFmtId="0" fontId="2" fillId="0" borderId="0" xfId="0" applyFont="1" applyFill="1"/>
    <xf numFmtId="0" fontId="6" fillId="0" borderId="2" xfId="0" applyFont="1" applyFill="1" applyBorder="1" applyAlignment="1">
      <alignment vertical="center" wrapText="1"/>
    </xf>
    <xf numFmtId="0" fontId="2" fillId="0" borderId="0" xfId="0" applyFont="1" applyBorder="1" applyAlignment="1">
      <alignment vertical="center"/>
    </xf>
    <xf numFmtId="4" fontId="2" fillId="0" borderId="1" xfId="0" applyNumberFormat="1" applyFont="1" applyBorder="1" applyAlignment="1">
      <alignment vertical="center"/>
    </xf>
    <xf numFmtId="4" fontId="2" fillId="0" borderId="0" xfId="0" applyNumberFormat="1" applyFont="1" applyAlignment="1">
      <alignment vertical="center"/>
    </xf>
    <xf numFmtId="0" fontId="0" fillId="0" borderId="0" xfId="0" applyAlignment="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0" borderId="0" xfId="0" applyFont="1" applyBorder="1" applyAlignment="1">
      <alignment vertical="center" wrapText="1"/>
    </xf>
    <xf numFmtId="0" fontId="3" fillId="0" borderId="2" xfId="0" applyFont="1" applyBorder="1" applyAlignment="1">
      <alignment horizontal="left" vertical="center" wrapText="1"/>
    </xf>
    <xf numFmtId="0" fontId="8" fillId="0" borderId="2" xfId="0" applyFont="1" applyBorder="1" applyAlignment="1">
      <alignment horizontal="center" vertical="center" textRotation="90" wrapText="1"/>
    </xf>
    <xf numFmtId="0" fontId="5" fillId="0" borderId="2" xfId="0" applyFont="1" applyBorder="1" applyAlignment="1">
      <alignment horizontal="right" vertical="center" wrapText="1"/>
    </xf>
    <xf numFmtId="0" fontId="14" fillId="0" borderId="0" xfId="0" applyFont="1" applyBorder="1" applyAlignment="1">
      <alignment horizontal="center" vertical="center"/>
    </xf>
    <xf numFmtId="0" fontId="8" fillId="0" borderId="2" xfId="0" applyFont="1" applyBorder="1" applyAlignment="1">
      <alignment horizontal="center" vertical="center" textRotation="90"/>
    </xf>
    <xf numFmtId="0" fontId="8" fillId="0" borderId="9" xfId="0"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4" fillId="0" borderId="0" xfId="0" applyFont="1" applyBorder="1" applyAlignment="1">
      <alignment horizontal="center" vertical="center"/>
    </xf>
    <xf numFmtId="0" fontId="5" fillId="3" borderId="2" xfId="0" applyFont="1" applyFill="1" applyBorder="1" applyAlignment="1">
      <alignment horizontal="center" vertic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4" borderId="6" xfId="0" applyFont="1" applyFill="1" applyBorder="1" applyAlignment="1">
      <alignment horizontal="center" wrapText="1"/>
    </xf>
    <xf numFmtId="0" fontId="8" fillId="0" borderId="3" xfId="0" applyFont="1" applyBorder="1" applyAlignment="1">
      <alignment horizontal="center" vertical="center" textRotation="90"/>
    </xf>
    <xf numFmtId="0" fontId="8" fillId="0" borderId="7" xfId="0" applyFont="1" applyBorder="1" applyAlignment="1">
      <alignment horizontal="center" vertical="center" textRotation="90"/>
    </xf>
    <xf numFmtId="0" fontId="8" fillId="0" borderId="8" xfId="0" applyFont="1" applyBorder="1" applyAlignment="1">
      <alignment horizontal="center" vertical="center" textRotation="90"/>
    </xf>
    <xf numFmtId="0" fontId="12" fillId="0" borderId="0" xfId="0" applyFont="1" applyAlignment="1">
      <alignment horizontal="left" vertical="center"/>
    </xf>
    <xf numFmtId="0" fontId="3" fillId="0" borderId="2" xfId="0" applyFont="1" applyBorder="1" applyAlignment="1">
      <alignment horizontal="left" vertical="center"/>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0" fontId="4" fillId="0" borderId="14" xfId="0" applyFont="1" applyBorder="1" applyAlignment="1">
      <alignment horizontal="center" vertical="center"/>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4" fillId="0" borderId="14" xfId="0" applyFont="1" applyBorder="1" applyAlignment="1">
      <alignment horizontal="center" vertical="center" wrapText="1"/>
    </xf>
    <xf numFmtId="0" fontId="3" fillId="0" borderId="0" xfId="0" applyFont="1" applyAlignment="1">
      <alignment horizontal="left"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2"/>
  <sheetViews>
    <sheetView zoomScaleNormal="100" zoomScaleSheetLayoutView="100" workbookViewId="0">
      <selection activeCell="L22" sqref="L22"/>
    </sheetView>
  </sheetViews>
  <sheetFormatPr defaultColWidth="9" defaultRowHeight="12.75" x14ac:dyDescent="0.2"/>
  <cols>
    <col min="1" max="1" width="10.140625" style="2" customWidth="1"/>
    <col min="2" max="2" width="7.140625" style="1" customWidth="1"/>
    <col min="3" max="3" width="36.7109375" style="1" customWidth="1"/>
    <col min="4" max="4" width="7.5703125" style="1" customWidth="1"/>
    <col min="5" max="5" width="7.140625" style="1" customWidth="1"/>
    <col min="6" max="7" width="9" style="5" customWidth="1"/>
    <col min="8" max="8" width="7.5703125" style="5" customWidth="1"/>
    <col min="9" max="9" width="9" style="5" customWidth="1"/>
    <col min="10" max="16384" width="9" style="1"/>
  </cols>
  <sheetData>
    <row r="1" spans="1:9" ht="9.75" customHeight="1" thickTop="1" x14ac:dyDescent="0.2">
      <c r="A1" s="15"/>
      <c r="B1" s="4"/>
      <c r="C1" s="4"/>
      <c r="D1" s="4"/>
      <c r="E1" s="4"/>
      <c r="F1" s="16"/>
      <c r="G1" s="16"/>
      <c r="H1" s="16"/>
      <c r="I1" s="16"/>
    </row>
    <row r="2" spans="1:9" ht="12.75" customHeight="1" x14ac:dyDescent="0.2">
      <c r="A2" s="71" t="s">
        <v>487</v>
      </c>
      <c r="B2" s="72"/>
      <c r="C2" s="72"/>
      <c r="D2" s="72"/>
      <c r="E2" s="72"/>
      <c r="F2" s="72"/>
      <c r="G2" s="72"/>
      <c r="H2" s="72"/>
      <c r="I2" s="73"/>
    </row>
    <row r="3" spans="1:9" ht="9.75" customHeight="1" x14ac:dyDescent="0.2">
      <c r="A3" s="53"/>
      <c r="B3" s="40"/>
      <c r="C3" s="40"/>
      <c r="D3" s="40"/>
      <c r="E3" s="40"/>
      <c r="F3" s="41"/>
      <c r="G3" s="41"/>
      <c r="H3" s="41"/>
      <c r="I3" s="41"/>
    </row>
    <row r="4" spans="1:9" x14ac:dyDescent="0.2">
      <c r="A4" s="77" t="s">
        <v>576</v>
      </c>
      <c r="B4" s="77"/>
      <c r="C4" s="77"/>
      <c r="D4" s="77"/>
      <c r="E4" s="77"/>
      <c r="F4" s="77"/>
      <c r="G4" s="77"/>
      <c r="H4" s="77"/>
      <c r="I4" s="77"/>
    </row>
    <row r="5" spans="1:9" ht="32.25" customHeight="1" x14ac:dyDescent="0.2">
      <c r="A5" s="60" t="s">
        <v>777</v>
      </c>
      <c r="B5" s="60"/>
      <c r="C5" s="60"/>
      <c r="D5" s="60"/>
      <c r="E5" s="60"/>
      <c r="F5" s="60"/>
      <c r="G5" s="60"/>
      <c r="H5" s="60"/>
      <c r="I5" s="60"/>
    </row>
    <row r="6" spans="1:9" ht="30" customHeight="1" x14ac:dyDescent="0.2">
      <c r="A6" s="60" t="s">
        <v>488</v>
      </c>
      <c r="B6" s="60"/>
      <c r="C6" s="60"/>
      <c r="D6" s="60"/>
      <c r="E6" s="60"/>
      <c r="F6" s="60"/>
      <c r="G6" s="60"/>
      <c r="H6" s="60"/>
      <c r="I6" s="60"/>
    </row>
    <row r="7" spans="1:9" ht="15.75" customHeight="1" x14ac:dyDescent="0.2">
      <c r="A7" s="78" t="s">
        <v>778</v>
      </c>
      <c r="B7" s="78"/>
      <c r="C7" s="78"/>
      <c r="D7" s="78"/>
      <c r="E7" s="78"/>
      <c r="F7" s="78"/>
      <c r="G7" s="78"/>
      <c r="H7" s="78"/>
      <c r="I7" s="78"/>
    </row>
    <row r="8" spans="1:9" ht="65.25" customHeight="1" x14ac:dyDescent="0.2">
      <c r="A8" s="60" t="s">
        <v>779</v>
      </c>
      <c r="B8" s="60"/>
      <c r="C8" s="60"/>
      <c r="D8" s="60"/>
      <c r="E8" s="60"/>
      <c r="F8" s="60"/>
      <c r="G8" s="60"/>
      <c r="H8" s="60"/>
      <c r="I8" s="60"/>
    </row>
    <row r="9" spans="1:9" ht="9.75" customHeight="1" x14ac:dyDescent="0.2">
      <c r="A9" s="53"/>
      <c r="B9" s="40"/>
      <c r="C9" s="40"/>
      <c r="D9" s="40"/>
      <c r="E9" s="40"/>
      <c r="F9" s="41"/>
      <c r="G9" s="41"/>
      <c r="H9" s="41"/>
      <c r="I9" s="41"/>
    </row>
    <row r="10" spans="1:9" ht="9.75" customHeight="1" x14ac:dyDescent="0.2">
      <c r="A10" s="53"/>
      <c r="B10" s="40"/>
      <c r="C10" s="40"/>
      <c r="D10" s="40"/>
      <c r="E10" s="40"/>
      <c r="F10" s="41"/>
      <c r="G10" s="41"/>
      <c r="H10" s="41"/>
      <c r="I10" s="41"/>
    </row>
    <row r="11" spans="1:9" ht="24" customHeight="1" x14ac:dyDescent="0.2">
      <c r="A11" s="58">
        <v>35</v>
      </c>
      <c r="B11" s="70" t="s">
        <v>780</v>
      </c>
      <c r="C11" s="70"/>
      <c r="D11" s="70"/>
      <c r="E11" s="70"/>
      <c r="F11" s="70"/>
      <c r="G11" s="70"/>
      <c r="H11" s="70"/>
      <c r="I11" s="70"/>
    </row>
    <row r="12" spans="1:9" s="2" customFormat="1" ht="16.5" customHeight="1" x14ac:dyDescent="0.2">
      <c r="A12" s="69" t="s">
        <v>575</v>
      </c>
      <c r="B12" s="69"/>
      <c r="C12" s="69"/>
      <c r="D12" s="69"/>
      <c r="E12" s="69"/>
      <c r="F12" s="69"/>
      <c r="G12" s="69"/>
      <c r="H12" s="69"/>
      <c r="I12" s="69"/>
    </row>
    <row r="13" spans="1:9" s="2" customFormat="1" ht="16.5" customHeight="1" thickBot="1" x14ac:dyDescent="0.25">
      <c r="A13" s="63" t="s">
        <v>781</v>
      </c>
      <c r="B13" s="63"/>
      <c r="C13" s="63"/>
      <c r="D13" s="63"/>
      <c r="E13" s="63"/>
      <c r="F13" s="63"/>
      <c r="G13" s="63"/>
      <c r="H13" s="63"/>
      <c r="I13" s="63"/>
    </row>
    <row r="14" spans="1:9" ht="39.75" customHeight="1" thickBot="1" x14ac:dyDescent="0.25">
      <c r="A14" s="32" t="s">
        <v>7</v>
      </c>
      <c r="B14" s="33" t="s">
        <v>4</v>
      </c>
      <c r="C14" s="33" t="s">
        <v>8</v>
      </c>
      <c r="D14" s="33" t="s">
        <v>5</v>
      </c>
      <c r="E14" s="33" t="s">
        <v>6</v>
      </c>
      <c r="F14" s="34" t="s">
        <v>269</v>
      </c>
      <c r="G14" s="34" t="s">
        <v>9</v>
      </c>
      <c r="H14" s="34" t="s">
        <v>10</v>
      </c>
      <c r="I14" s="35" t="s">
        <v>11</v>
      </c>
    </row>
    <row r="15" spans="1:9" ht="12.75" customHeight="1" x14ac:dyDescent="0.2">
      <c r="A15" s="65" t="s">
        <v>14</v>
      </c>
      <c r="B15" s="29" t="s">
        <v>15</v>
      </c>
      <c r="C15" s="30" t="s">
        <v>16</v>
      </c>
      <c r="D15" s="6" t="s">
        <v>208</v>
      </c>
      <c r="E15" s="31"/>
      <c r="F15" s="31">
        <v>6</v>
      </c>
      <c r="G15" s="31"/>
      <c r="H15" s="31"/>
      <c r="I15" s="31"/>
    </row>
    <row r="16" spans="1:9" x14ac:dyDescent="0.2">
      <c r="A16" s="65"/>
      <c r="B16" s="20" t="s">
        <v>17</v>
      </c>
      <c r="C16" s="21" t="s">
        <v>18</v>
      </c>
      <c r="D16" s="6" t="s">
        <v>208</v>
      </c>
      <c r="E16" s="27"/>
      <c r="F16" s="27">
        <v>9</v>
      </c>
      <c r="G16" s="27"/>
      <c r="H16" s="27"/>
      <c r="I16" s="27"/>
    </row>
    <row r="17" spans="1:9" x14ac:dyDescent="0.2">
      <c r="A17" s="65"/>
      <c r="B17" s="20" t="s">
        <v>19</v>
      </c>
      <c r="C17" s="21" t="s">
        <v>20</v>
      </c>
      <c r="D17" s="6" t="s">
        <v>208</v>
      </c>
      <c r="E17" s="27"/>
      <c r="F17" s="27">
        <v>22</v>
      </c>
      <c r="G17" s="27"/>
      <c r="H17" s="27"/>
      <c r="I17" s="27"/>
    </row>
    <row r="18" spans="1:9" x14ac:dyDescent="0.2">
      <c r="A18" s="65"/>
      <c r="B18" s="20" t="s">
        <v>21</v>
      </c>
      <c r="C18" s="21" t="s">
        <v>22</v>
      </c>
      <c r="D18" s="6" t="s">
        <v>208</v>
      </c>
      <c r="E18" s="27"/>
      <c r="F18" s="27">
        <v>4</v>
      </c>
      <c r="G18" s="27"/>
      <c r="H18" s="27"/>
      <c r="I18" s="27"/>
    </row>
    <row r="19" spans="1:9" x14ac:dyDescent="0.2">
      <c r="A19" s="65"/>
      <c r="B19" s="20" t="s">
        <v>23</v>
      </c>
      <c r="C19" s="21" t="s">
        <v>232</v>
      </c>
      <c r="D19" s="6" t="s">
        <v>208</v>
      </c>
      <c r="E19" s="27"/>
      <c r="F19" s="27">
        <v>20</v>
      </c>
      <c r="G19" s="27"/>
      <c r="H19" s="27"/>
      <c r="I19" s="27"/>
    </row>
    <row r="20" spans="1:9" x14ac:dyDescent="0.2">
      <c r="A20" s="65"/>
      <c r="B20" s="20" t="s">
        <v>209</v>
      </c>
      <c r="C20" s="21" t="s">
        <v>233</v>
      </c>
      <c r="D20" s="6" t="s">
        <v>208</v>
      </c>
      <c r="E20" s="27"/>
      <c r="F20" s="27">
        <v>16</v>
      </c>
      <c r="G20" s="27"/>
      <c r="H20" s="27"/>
      <c r="I20" s="27"/>
    </row>
    <row r="21" spans="1:9" x14ac:dyDescent="0.2">
      <c r="A21" s="65"/>
      <c r="B21" s="20" t="s">
        <v>234</v>
      </c>
      <c r="C21" s="21" t="s">
        <v>235</v>
      </c>
      <c r="D21" s="6" t="s">
        <v>208</v>
      </c>
      <c r="E21" s="27"/>
      <c r="F21" s="27">
        <v>0.6</v>
      </c>
      <c r="G21" s="27"/>
      <c r="H21" s="27"/>
      <c r="I21" s="27"/>
    </row>
    <row r="22" spans="1:9" x14ac:dyDescent="0.2">
      <c r="A22" s="66"/>
      <c r="B22" s="20" t="s">
        <v>236</v>
      </c>
      <c r="C22" s="38" t="s">
        <v>251</v>
      </c>
      <c r="D22" s="6"/>
      <c r="E22" s="27"/>
      <c r="F22" s="27"/>
      <c r="G22" s="27"/>
      <c r="H22" s="27"/>
      <c r="I22" s="27"/>
    </row>
    <row r="23" spans="1:9" ht="6.75" customHeight="1" x14ac:dyDescent="0.2">
      <c r="A23" s="8"/>
      <c r="B23" s="36"/>
      <c r="C23" s="36"/>
      <c r="D23" s="7"/>
      <c r="E23" s="28"/>
      <c r="F23" s="28"/>
      <c r="G23" s="28"/>
      <c r="H23" s="28"/>
      <c r="I23" s="28"/>
    </row>
    <row r="24" spans="1:9" ht="12.75" customHeight="1" x14ac:dyDescent="0.2">
      <c r="A24" s="64" t="s">
        <v>24</v>
      </c>
      <c r="B24" s="37" t="s">
        <v>25</v>
      </c>
      <c r="C24" s="9" t="s">
        <v>237</v>
      </c>
      <c r="D24" s="6" t="s">
        <v>208</v>
      </c>
      <c r="E24" s="27"/>
      <c r="F24" s="27">
        <v>30</v>
      </c>
      <c r="G24" s="27"/>
      <c r="H24" s="27"/>
      <c r="I24" s="27"/>
    </row>
    <row r="25" spans="1:9" ht="12.75" customHeight="1" x14ac:dyDescent="0.2">
      <c r="A25" s="64"/>
      <c r="B25" s="37" t="s">
        <v>26</v>
      </c>
      <c r="C25" s="9" t="s">
        <v>238</v>
      </c>
      <c r="D25" s="6" t="s">
        <v>208</v>
      </c>
      <c r="E25" s="27"/>
      <c r="F25" s="27">
        <v>65</v>
      </c>
      <c r="G25" s="27"/>
      <c r="H25" s="27"/>
      <c r="I25" s="27"/>
    </row>
    <row r="26" spans="1:9" ht="12.75" customHeight="1" x14ac:dyDescent="0.2">
      <c r="A26" s="64"/>
      <c r="B26" s="37" t="s">
        <v>27</v>
      </c>
      <c r="C26" s="9" t="s">
        <v>239</v>
      </c>
      <c r="D26" s="6" t="s">
        <v>208</v>
      </c>
      <c r="E26" s="27"/>
      <c r="F26" s="27">
        <v>75</v>
      </c>
      <c r="G26" s="27"/>
      <c r="H26" s="27"/>
      <c r="I26" s="27"/>
    </row>
    <row r="27" spans="1:9" ht="12.75" customHeight="1" x14ac:dyDescent="0.2">
      <c r="A27" s="64"/>
      <c r="B27" s="37" t="s">
        <v>28</v>
      </c>
      <c r="C27" s="9" t="s">
        <v>240</v>
      </c>
      <c r="D27" s="6" t="s">
        <v>53</v>
      </c>
      <c r="E27" s="27"/>
      <c r="F27" s="27">
        <v>6</v>
      </c>
      <c r="G27" s="27"/>
      <c r="H27" s="27"/>
      <c r="I27" s="27"/>
    </row>
    <row r="28" spans="1:9" ht="12.75" customHeight="1" x14ac:dyDescent="0.2">
      <c r="A28" s="64"/>
      <c r="B28" s="37" t="s">
        <v>29</v>
      </c>
      <c r="C28" s="9" t="s">
        <v>241</v>
      </c>
      <c r="D28" s="6" t="s">
        <v>53</v>
      </c>
      <c r="E28" s="27"/>
      <c r="F28" s="27">
        <v>15</v>
      </c>
      <c r="G28" s="27"/>
      <c r="H28" s="27"/>
      <c r="I28" s="27"/>
    </row>
    <row r="29" spans="1:9" ht="12.75" customHeight="1" x14ac:dyDescent="0.2">
      <c r="A29" s="64"/>
      <c r="B29" s="37" t="s">
        <v>30</v>
      </c>
      <c r="C29" s="9" t="s">
        <v>242</v>
      </c>
      <c r="D29" s="6" t="s">
        <v>208</v>
      </c>
      <c r="E29" s="27"/>
      <c r="F29" s="27">
        <v>100</v>
      </c>
      <c r="G29" s="27"/>
      <c r="H29" s="27"/>
      <c r="I29" s="27"/>
    </row>
    <row r="30" spans="1:9" ht="12.75" customHeight="1" x14ac:dyDescent="0.2">
      <c r="A30" s="64"/>
      <c r="B30" s="37" t="s">
        <v>31</v>
      </c>
      <c r="C30" s="9" t="s">
        <v>243</v>
      </c>
      <c r="D30" s="6" t="s">
        <v>32</v>
      </c>
      <c r="E30" s="27"/>
      <c r="F30" s="27">
        <v>25</v>
      </c>
      <c r="G30" s="27"/>
      <c r="H30" s="27"/>
      <c r="I30" s="27"/>
    </row>
    <row r="31" spans="1:9" ht="12.75" customHeight="1" x14ac:dyDescent="0.2">
      <c r="A31" s="64"/>
      <c r="B31" s="37" t="s">
        <v>33</v>
      </c>
      <c r="C31" s="9" t="s">
        <v>244</v>
      </c>
      <c r="D31" s="6" t="s">
        <v>208</v>
      </c>
      <c r="E31" s="27"/>
      <c r="F31" s="27">
        <v>40</v>
      </c>
      <c r="G31" s="27"/>
      <c r="H31" s="27"/>
      <c r="I31" s="27"/>
    </row>
    <row r="32" spans="1:9" ht="12.75" customHeight="1" x14ac:dyDescent="0.2">
      <c r="A32" s="64"/>
      <c r="B32" s="37" t="s">
        <v>34</v>
      </c>
      <c r="C32" s="9" t="s">
        <v>245</v>
      </c>
      <c r="D32" s="6" t="s">
        <v>53</v>
      </c>
      <c r="E32" s="27"/>
      <c r="F32" s="27">
        <v>12</v>
      </c>
      <c r="G32" s="27"/>
      <c r="H32" s="27"/>
      <c r="I32" s="27"/>
    </row>
    <row r="33" spans="1:9" ht="12.75" customHeight="1" x14ac:dyDescent="0.2">
      <c r="A33" s="64"/>
      <c r="B33" s="37" t="s">
        <v>35</v>
      </c>
      <c r="C33" s="9" t="s">
        <v>36</v>
      </c>
      <c r="D33" s="6" t="s">
        <v>53</v>
      </c>
      <c r="E33" s="27"/>
      <c r="F33" s="27">
        <v>7</v>
      </c>
      <c r="G33" s="27"/>
      <c r="H33" s="27"/>
      <c r="I33" s="27"/>
    </row>
    <row r="34" spans="1:9" ht="12.75" customHeight="1" x14ac:dyDescent="0.2">
      <c r="A34" s="64"/>
      <c r="B34" s="37" t="s">
        <v>246</v>
      </c>
      <c r="C34" s="9" t="s">
        <v>247</v>
      </c>
      <c r="D34" s="6" t="s">
        <v>53</v>
      </c>
      <c r="E34" s="27"/>
      <c r="F34" s="27">
        <v>17</v>
      </c>
      <c r="G34" s="27"/>
      <c r="H34" s="27"/>
      <c r="I34" s="27"/>
    </row>
    <row r="35" spans="1:9" ht="12.75" customHeight="1" x14ac:dyDescent="0.2">
      <c r="A35" s="64"/>
      <c r="B35" s="37" t="s">
        <v>248</v>
      </c>
      <c r="C35" s="9" t="s">
        <v>249</v>
      </c>
      <c r="D35" s="6" t="s">
        <v>53</v>
      </c>
      <c r="E35" s="27"/>
      <c r="F35" s="27">
        <v>6</v>
      </c>
      <c r="G35" s="27"/>
      <c r="H35" s="27"/>
      <c r="I35" s="27"/>
    </row>
    <row r="36" spans="1:9" ht="12.75" customHeight="1" x14ac:dyDescent="0.2">
      <c r="A36" s="64"/>
      <c r="B36" s="37" t="s">
        <v>250</v>
      </c>
      <c r="C36" s="38" t="s">
        <v>251</v>
      </c>
      <c r="D36" s="6"/>
      <c r="E36" s="27"/>
      <c r="F36" s="27"/>
      <c r="G36" s="27"/>
      <c r="H36" s="27"/>
      <c r="I36" s="27"/>
    </row>
    <row r="37" spans="1:9" ht="6.75" customHeight="1" x14ac:dyDescent="0.2">
      <c r="A37" s="8"/>
      <c r="B37" s="36"/>
      <c r="C37" s="36"/>
      <c r="D37" s="7"/>
      <c r="E37" s="28"/>
      <c r="F37" s="28"/>
      <c r="G37" s="28"/>
      <c r="H37" s="28"/>
      <c r="I37" s="28"/>
    </row>
    <row r="38" spans="1:9" ht="12.75" customHeight="1" x14ac:dyDescent="0.2">
      <c r="A38" s="74" t="s">
        <v>37</v>
      </c>
      <c r="B38" s="37" t="s">
        <v>38</v>
      </c>
      <c r="C38" s="9" t="s">
        <v>252</v>
      </c>
      <c r="D38" s="6" t="s">
        <v>208</v>
      </c>
      <c r="E38" s="27"/>
      <c r="F38" s="27">
        <v>270</v>
      </c>
      <c r="G38" s="27"/>
      <c r="H38" s="27"/>
      <c r="I38" s="27"/>
    </row>
    <row r="39" spans="1:9" ht="12.75" customHeight="1" x14ac:dyDescent="0.2">
      <c r="A39" s="75"/>
      <c r="B39" s="37" t="s">
        <v>39</v>
      </c>
      <c r="C39" s="9" t="s">
        <v>253</v>
      </c>
      <c r="D39" s="6" t="s">
        <v>208</v>
      </c>
      <c r="E39" s="27"/>
      <c r="F39" s="27">
        <v>250</v>
      </c>
      <c r="G39" s="27"/>
      <c r="H39" s="27"/>
      <c r="I39" s="27"/>
    </row>
    <row r="40" spans="1:9" ht="12.75" customHeight="1" x14ac:dyDescent="0.2">
      <c r="A40" s="75"/>
      <c r="B40" s="37" t="s">
        <v>41</v>
      </c>
      <c r="C40" s="9" t="s">
        <v>254</v>
      </c>
      <c r="D40" s="6" t="s">
        <v>53</v>
      </c>
      <c r="E40" s="27"/>
      <c r="F40" s="27">
        <v>8</v>
      </c>
      <c r="G40" s="27"/>
      <c r="H40" s="27"/>
      <c r="I40" s="27"/>
    </row>
    <row r="41" spans="1:9" ht="12.75" customHeight="1" x14ac:dyDescent="0.2">
      <c r="A41" s="75"/>
      <c r="B41" s="37" t="s">
        <v>42</v>
      </c>
      <c r="C41" s="9" t="s">
        <v>40</v>
      </c>
      <c r="D41" s="6" t="s">
        <v>208</v>
      </c>
      <c r="E41" s="27"/>
      <c r="F41" s="27">
        <v>100</v>
      </c>
      <c r="G41" s="27"/>
      <c r="H41" s="27"/>
      <c r="I41" s="27"/>
    </row>
    <row r="42" spans="1:9" ht="12.75" customHeight="1" x14ac:dyDescent="0.2">
      <c r="A42" s="75"/>
      <c r="B42" s="37" t="s">
        <v>44</v>
      </c>
      <c r="C42" s="9" t="s">
        <v>255</v>
      </c>
      <c r="D42" s="6" t="s">
        <v>208</v>
      </c>
      <c r="E42" s="27"/>
      <c r="F42" s="27">
        <v>120</v>
      </c>
      <c r="G42" s="27"/>
      <c r="H42" s="27"/>
      <c r="I42" s="27"/>
    </row>
    <row r="43" spans="1:9" ht="12.75" customHeight="1" x14ac:dyDescent="0.2">
      <c r="A43" s="75"/>
      <c r="B43" s="37" t="s">
        <v>47</v>
      </c>
      <c r="C43" s="9" t="s">
        <v>256</v>
      </c>
      <c r="D43" s="6" t="s">
        <v>53</v>
      </c>
      <c r="E43" s="27"/>
      <c r="F43" s="27">
        <v>10</v>
      </c>
      <c r="G43" s="27"/>
      <c r="H43" s="27"/>
      <c r="I43" s="27"/>
    </row>
    <row r="44" spans="1:9" ht="12.75" customHeight="1" x14ac:dyDescent="0.2">
      <c r="A44" s="75"/>
      <c r="B44" s="37" t="s">
        <v>49</v>
      </c>
      <c r="C44" s="9" t="s">
        <v>43</v>
      </c>
      <c r="D44" s="6" t="s">
        <v>53</v>
      </c>
      <c r="E44" s="27"/>
      <c r="F44" s="27">
        <v>15</v>
      </c>
      <c r="G44" s="27"/>
      <c r="H44" s="27"/>
      <c r="I44" s="27"/>
    </row>
    <row r="45" spans="1:9" ht="12.75" customHeight="1" x14ac:dyDescent="0.2">
      <c r="A45" s="75"/>
      <c r="B45" s="37" t="s">
        <v>50</v>
      </c>
      <c r="C45" s="9" t="s">
        <v>45</v>
      </c>
      <c r="D45" s="6" t="s">
        <v>46</v>
      </c>
      <c r="E45" s="27"/>
      <c r="F45" s="27">
        <v>14</v>
      </c>
      <c r="G45" s="27"/>
      <c r="H45" s="27"/>
      <c r="I45" s="27"/>
    </row>
    <row r="46" spans="1:9" ht="12.75" customHeight="1" x14ac:dyDescent="0.2">
      <c r="A46" s="75"/>
      <c r="B46" s="37" t="s">
        <v>210</v>
      </c>
      <c r="C46" s="9" t="s">
        <v>48</v>
      </c>
      <c r="D46" s="6" t="s">
        <v>46</v>
      </c>
      <c r="E46" s="27"/>
      <c r="F46" s="27">
        <v>20</v>
      </c>
      <c r="G46" s="27"/>
      <c r="H46" s="27"/>
      <c r="I46" s="27"/>
    </row>
    <row r="47" spans="1:9" ht="12.75" customHeight="1" x14ac:dyDescent="0.2">
      <c r="A47" s="75"/>
      <c r="B47" s="37" t="s">
        <v>257</v>
      </c>
      <c r="C47" s="9" t="s">
        <v>258</v>
      </c>
      <c r="D47" s="6" t="s">
        <v>208</v>
      </c>
      <c r="E47" s="27"/>
      <c r="F47" s="27">
        <v>350</v>
      </c>
      <c r="G47" s="27"/>
      <c r="H47" s="27"/>
      <c r="I47" s="27"/>
    </row>
    <row r="48" spans="1:9" ht="12.75" customHeight="1" x14ac:dyDescent="0.2">
      <c r="A48" s="75"/>
      <c r="B48" s="37" t="s">
        <v>259</v>
      </c>
      <c r="C48" s="9" t="s">
        <v>260</v>
      </c>
      <c r="D48" s="6" t="s">
        <v>53</v>
      </c>
      <c r="E48" s="27"/>
      <c r="F48" s="27">
        <v>75</v>
      </c>
      <c r="G48" s="27"/>
      <c r="H48" s="27"/>
      <c r="I48" s="27"/>
    </row>
    <row r="49" spans="1:9" ht="12.75" customHeight="1" x14ac:dyDescent="0.2">
      <c r="A49" s="75"/>
      <c r="B49" s="37" t="s">
        <v>261</v>
      </c>
      <c r="C49" s="9" t="s">
        <v>262</v>
      </c>
      <c r="D49" s="6" t="s">
        <v>46</v>
      </c>
      <c r="E49" s="27"/>
      <c r="F49" s="27">
        <v>35</v>
      </c>
      <c r="G49" s="27"/>
      <c r="H49" s="27"/>
      <c r="I49" s="27"/>
    </row>
    <row r="50" spans="1:9" ht="12.75" customHeight="1" x14ac:dyDescent="0.2">
      <c r="A50" s="75"/>
      <c r="B50" s="37" t="s">
        <v>263</v>
      </c>
      <c r="C50" s="9" t="s">
        <v>264</v>
      </c>
      <c r="D50" s="6" t="s">
        <v>46</v>
      </c>
      <c r="E50" s="27"/>
      <c r="F50" s="27">
        <v>28</v>
      </c>
      <c r="G50" s="27"/>
      <c r="H50" s="27"/>
      <c r="I50" s="27"/>
    </row>
    <row r="51" spans="1:9" ht="12.75" customHeight="1" x14ac:dyDescent="0.2">
      <c r="A51" s="75"/>
      <c r="B51" s="37" t="s">
        <v>265</v>
      </c>
      <c r="C51" s="9" t="s">
        <v>266</v>
      </c>
      <c r="D51" s="6" t="s">
        <v>267</v>
      </c>
      <c r="E51" s="27"/>
      <c r="F51" s="27">
        <v>1.1200000000000001</v>
      </c>
      <c r="G51" s="27"/>
      <c r="H51" s="27"/>
      <c r="I51" s="27"/>
    </row>
    <row r="52" spans="1:9" ht="12.75" customHeight="1" x14ac:dyDescent="0.2">
      <c r="A52" s="76"/>
      <c r="B52" s="37" t="s">
        <v>268</v>
      </c>
      <c r="C52" s="38" t="s">
        <v>251</v>
      </c>
      <c r="D52" s="6"/>
      <c r="E52" s="27"/>
      <c r="F52" s="27"/>
      <c r="G52" s="27"/>
      <c r="H52" s="27"/>
      <c r="I52" s="27"/>
    </row>
    <row r="53" spans="1:9" ht="6.75" customHeight="1" x14ac:dyDescent="0.2">
      <c r="A53" s="8"/>
      <c r="B53" s="36"/>
      <c r="C53" s="36"/>
      <c r="D53" s="7"/>
      <c r="E53" s="28"/>
      <c r="F53" s="28"/>
      <c r="G53" s="28"/>
      <c r="H53" s="28"/>
      <c r="I53" s="28"/>
    </row>
    <row r="54" spans="1:9" ht="12.75" customHeight="1" x14ac:dyDescent="0.2">
      <c r="A54" s="74" t="s">
        <v>51</v>
      </c>
      <c r="B54" s="20" t="s">
        <v>52</v>
      </c>
      <c r="C54" s="21" t="s">
        <v>270</v>
      </c>
      <c r="D54" s="20" t="s">
        <v>53</v>
      </c>
      <c r="E54" s="27"/>
      <c r="F54" s="27">
        <v>65</v>
      </c>
      <c r="G54" s="27"/>
      <c r="H54" s="27"/>
      <c r="I54" s="27"/>
    </row>
    <row r="55" spans="1:9" x14ac:dyDescent="0.2">
      <c r="A55" s="75"/>
      <c r="B55" s="20" t="s">
        <v>54</v>
      </c>
      <c r="C55" s="21" t="s">
        <v>271</v>
      </c>
      <c r="D55" s="20" t="s">
        <v>53</v>
      </c>
      <c r="E55" s="27"/>
      <c r="F55" s="27">
        <v>80</v>
      </c>
      <c r="G55" s="27"/>
      <c r="H55" s="27"/>
      <c r="I55" s="27"/>
    </row>
    <row r="56" spans="1:9" x14ac:dyDescent="0.2">
      <c r="A56" s="75"/>
      <c r="B56" s="20" t="s">
        <v>55</v>
      </c>
      <c r="C56" s="21" t="s">
        <v>272</v>
      </c>
      <c r="D56" s="23" t="s">
        <v>53</v>
      </c>
      <c r="E56" s="27"/>
      <c r="F56" s="27">
        <v>85</v>
      </c>
      <c r="G56" s="27"/>
      <c r="H56" s="27"/>
      <c r="I56" s="27"/>
    </row>
    <row r="57" spans="1:9" x14ac:dyDescent="0.2">
      <c r="A57" s="75"/>
      <c r="B57" s="20" t="s">
        <v>57</v>
      </c>
      <c r="C57" s="21" t="s">
        <v>273</v>
      </c>
      <c r="D57" s="23" t="s">
        <v>53</v>
      </c>
      <c r="E57" s="27"/>
      <c r="F57" s="27">
        <v>110</v>
      </c>
      <c r="G57" s="27"/>
      <c r="H57" s="27"/>
      <c r="I57" s="27"/>
    </row>
    <row r="58" spans="1:9" x14ac:dyDescent="0.2">
      <c r="A58" s="75"/>
      <c r="B58" s="20" t="s">
        <v>59</v>
      </c>
      <c r="C58" s="21" t="s">
        <v>56</v>
      </c>
      <c r="D58" s="23" t="s">
        <v>53</v>
      </c>
      <c r="E58" s="27"/>
      <c r="F58" s="27">
        <v>65</v>
      </c>
      <c r="G58" s="27"/>
      <c r="H58" s="27"/>
      <c r="I58" s="27"/>
    </row>
    <row r="59" spans="1:9" x14ac:dyDescent="0.2">
      <c r="A59" s="75"/>
      <c r="B59" s="20" t="s">
        <v>61</v>
      </c>
      <c r="C59" s="21" t="s">
        <v>274</v>
      </c>
      <c r="D59" s="23" t="s">
        <v>46</v>
      </c>
      <c r="E59" s="27"/>
      <c r="F59" s="27">
        <v>35</v>
      </c>
      <c r="G59" s="27"/>
      <c r="H59" s="27"/>
      <c r="I59" s="27"/>
    </row>
    <row r="60" spans="1:9" x14ac:dyDescent="0.2">
      <c r="A60" s="75"/>
      <c r="B60" s="20" t="s">
        <v>63</v>
      </c>
      <c r="C60" s="21" t="s">
        <v>58</v>
      </c>
      <c r="D60" s="23" t="s">
        <v>53</v>
      </c>
      <c r="E60" s="27"/>
      <c r="F60" s="27">
        <v>15</v>
      </c>
      <c r="G60" s="27"/>
      <c r="H60" s="27"/>
      <c r="I60" s="27"/>
    </row>
    <row r="61" spans="1:9" x14ac:dyDescent="0.2">
      <c r="A61" s="75"/>
      <c r="B61" s="20" t="s">
        <v>64</v>
      </c>
      <c r="C61" s="21" t="s">
        <v>60</v>
      </c>
      <c r="D61" s="23" t="s">
        <v>53</v>
      </c>
      <c r="E61" s="27"/>
      <c r="F61" s="27">
        <v>25</v>
      </c>
      <c r="G61" s="27"/>
      <c r="H61" s="27"/>
      <c r="I61" s="27"/>
    </row>
    <row r="62" spans="1:9" x14ac:dyDescent="0.2">
      <c r="A62" s="75"/>
      <c r="B62" s="20" t="s">
        <v>65</v>
      </c>
      <c r="C62" s="21" t="s">
        <v>62</v>
      </c>
      <c r="D62" s="23" t="s">
        <v>53</v>
      </c>
      <c r="E62" s="27"/>
      <c r="F62" s="27">
        <v>15</v>
      </c>
      <c r="G62" s="27"/>
      <c r="H62" s="27"/>
      <c r="I62" s="27"/>
    </row>
    <row r="63" spans="1:9" x14ac:dyDescent="0.2">
      <c r="A63" s="75"/>
      <c r="B63" s="20" t="s">
        <v>211</v>
      </c>
      <c r="C63" s="21" t="s">
        <v>275</v>
      </c>
      <c r="D63" s="20" t="s">
        <v>53</v>
      </c>
      <c r="E63" s="27"/>
      <c r="F63" s="27">
        <v>28</v>
      </c>
      <c r="G63" s="27"/>
      <c r="H63" s="27"/>
      <c r="I63" s="27"/>
    </row>
    <row r="64" spans="1:9" ht="21" x14ac:dyDescent="0.2">
      <c r="A64" s="75"/>
      <c r="B64" s="20" t="s">
        <v>212</v>
      </c>
      <c r="C64" s="18" t="s">
        <v>276</v>
      </c>
      <c r="D64" s="20" t="s">
        <v>53</v>
      </c>
      <c r="E64" s="27"/>
      <c r="F64" s="27">
        <v>38</v>
      </c>
      <c r="G64" s="27"/>
      <c r="H64" s="27"/>
      <c r="I64" s="27"/>
    </row>
    <row r="65" spans="1:9" ht="21" x14ac:dyDescent="0.2">
      <c r="A65" s="75"/>
      <c r="B65" s="20" t="s">
        <v>277</v>
      </c>
      <c r="C65" s="18" t="s">
        <v>278</v>
      </c>
      <c r="D65" s="20" t="s">
        <v>53</v>
      </c>
      <c r="E65" s="27"/>
      <c r="F65" s="27">
        <v>32</v>
      </c>
      <c r="G65" s="27"/>
      <c r="H65" s="27"/>
      <c r="I65" s="27"/>
    </row>
    <row r="66" spans="1:9" ht="21" x14ac:dyDescent="0.2">
      <c r="A66" s="75"/>
      <c r="B66" s="20" t="s">
        <v>279</v>
      </c>
      <c r="C66" s="18" t="s">
        <v>280</v>
      </c>
      <c r="D66" s="20" t="s">
        <v>53</v>
      </c>
      <c r="E66" s="27"/>
      <c r="F66" s="27">
        <v>44</v>
      </c>
      <c r="G66" s="27"/>
      <c r="H66" s="27"/>
      <c r="I66" s="27"/>
    </row>
    <row r="67" spans="1:9" x14ac:dyDescent="0.2">
      <c r="A67" s="75"/>
      <c r="B67" s="20" t="s">
        <v>281</v>
      </c>
      <c r="C67" s="21" t="s">
        <v>282</v>
      </c>
      <c r="D67" s="20" t="s">
        <v>53</v>
      </c>
      <c r="E67" s="27"/>
      <c r="F67" s="27">
        <v>16</v>
      </c>
      <c r="G67" s="27"/>
      <c r="H67" s="27"/>
      <c r="I67" s="27"/>
    </row>
    <row r="68" spans="1:9" x14ac:dyDescent="0.2">
      <c r="A68" s="75"/>
      <c r="B68" s="20" t="s">
        <v>283</v>
      </c>
      <c r="C68" s="21" t="s">
        <v>284</v>
      </c>
      <c r="D68" s="20" t="s">
        <v>53</v>
      </c>
      <c r="E68" s="27"/>
      <c r="F68" s="27">
        <v>18</v>
      </c>
      <c r="G68" s="27"/>
      <c r="H68" s="27"/>
      <c r="I68" s="27"/>
    </row>
    <row r="69" spans="1:9" x14ac:dyDescent="0.2">
      <c r="A69" s="75"/>
      <c r="B69" s="20" t="s">
        <v>285</v>
      </c>
      <c r="C69" s="18" t="s">
        <v>286</v>
      </c>
      <c r="D69" s="20" t="s">
        <v>53</v>
      </c>
      <c r="E69" s="27"/>
      <c r="F69" s="27">
        <v>30</v>
      </c>
      <c r="G69" s="27"/>
      <c r="H69" s="27"/>
      <c r="I69" s="27"/>
    </row>
    <row r="70" spans="1:9" x14ac:dyDescent="0.2">
      <c r="A70" s="75"/>
      <c r="B70" s="20" t="s">
        <v>287</v>
      </c>
      <c r="C70" s="18" t="s">
        <v>288</v>
      </c>
      <c r="D70" s="20" t="s">
        <v>53</v>
      </c>
      <c r="E70" s="27"/>
      <c r="F70" s="27">
        <v>25</v>
      </c>
      <c r="G70" s="27"/>
      <c r="H70" s="27"/>
      <c r="I70" s="27"/>
    </row>
    <row r="71" spans="1:9" x14ac:dyDescent="0.2">
      <c r="A71" s="75"/>
      <c r="B71" s="20" t="s">
        <v>289</v>
      </c>
      <c r="C71" s="38" t="s">
        <v>251</v>
      </c>
      <c r="D71" s="20"/>
      <c r="E71" s="27"/>
      <c r="F71" s="27"/>
      <c r="G71" s="27"/>
      <c r="H71" s="27"/>
      <c r="I71" s="27"/>
    </row>
    <row r="72" spans="1:9" ht="6.75" customHeight="1" x14ac:dyDescent="0.2">
      <c r="A72" s="8"/>
      <c r="B72" s="36"/>
      <c r="C72" s="36"/>
      <c r="D72" s="7"/>
      <c r="E72" s="28"/>
      <c r="F72" s="28"/>
      <c r="G72" s="28"/>
      <c r="H72" s="28"/>
      <c r="I72" s="28"/>
    </row>
    <row r="73" spans="1:9" x14ac:dyDescent="0.2">
      <c r="A73" s="61" t="s">
        <v>66</v>
      </c>
      <c r="B73" s="20" t="s">
        <v>67</v>
      </c>
      <c r="C73" s="21" t="s">
        <v>68</v>
      </c>
      <c r="D73" s="20" t="s">
        <v>53</v>
      </c>
      <c r="E73" s="27"/>
      <c r="F73" s="27">
        <v>12</v>
      </c>
      <c r="G73" s="27"/>
      <c r="H73" s="27"/>
      <c r="I73" s="27"/>
    </row>
    <row r="74" spans="1:9" x14ac:dyDescent="0.2">
      <c r="A74" s="61"/>
      <c r="B74" s="20" t="s">
        <v>69</v>
      </c>
      <c r="C74" s="18" t="s">
        <v>213</v>
      </c>
      <c r="D74" s="20" t="s">
        <v>53</v>
      </c>
      <c r="E74" s="27"/>
      <c r="F74" s="27">
        <v>15</v>
      </c>
      <c r="G74" s="27"/>
      <c r="H74" s="27"/>
      <c r="I74" s="27"/>
    </row>
    <row r="75" spans="1:9" x14ac:dyDescent="0.2">
      <c r="A75" s="61"/>
      <c r="B75" s="20" t="s">
        <v>70</v>
      </c>
      <c r="C75" s="21" t="s">
        <v>214</v>
      </c>
      <c r="D75" s="20" t="s">
        <v>53</v>
      </c>
      <c r="E75" s="27"/>
      <c r="F75" s="27">
        <v>16</v>
      </c>
      <c r="G75" s="27"/>
      <c r="H75" s="27"/>
      <c r="I75" s="27"/>
    </row>
    <row r="76" spans="1:9" x14ac:dyDescent="0.2">
      <c r="A76" s="61"/>
      <c r="B76" s="20" t="s">
        <v>71</v>
      </c>
      <c r="C76" s="21" t="s">
        <v>290</v>
      </c>
      <c r="D76" s="20" t="s">
        <v>53</v>
      </c>
      <c r="E76" s="27"/>
      <c r="F76" s="27">
        <v>18</v>
      </c>
      <c r="G76" s="27"/>
      <c r="H76" s="27"/>
      <c r="I76" s="27"/>
    </row>
    <row r="77" spans="1:9" x14ac:dyDescent="0.2">
      <c r="A77" s="61"/>
      <c r="B77" s="20" t="s">
        <v>72</v>
      </c>
      <c r="C77" s="38" t="s">
        <v>251</v>
      </c>
      <c r="D77" s="20"/>
      <c r="E77" s="27"/>
      <c r="F77" s="27"/>
      <c r="G77" s="27"/>
      <c r="H77" s="27"/>
      <c r="I77" s="27"/>
    </row>
    <row r="78" spans="1:9" ht="6.75" customHeight="1" x14ac:dyDescent="0.2">
      <c r="A78" s="8"/>
      <c r="B78" s="36"/>
      <c r="C78" s="36"/>
      <c r="D78" s="7"/>
      <c r="E78" s="28"/>
      <c r="F78" s="28"/>
      <c r="G78" s="28"/>
      <c r="H78" s="28"/>
      <c r="I78" s="28"/>
    </row>
    <row r="79" spans="1:9" x14ac:dyDescent="0.2">
      <c r="A79" s="61" t="s">
        <v>73</v>
      </c>
      <c r="B79" s="20" t="s">
        <v>74</v>
      </c>
      <c r="C79" s="21" t="s">
        <v>291</v>
      </c>
      <c r="D79" s="20" t="s">
        <v>53</v>
      </c>
      <c r="E79" s="27"/>
      <c r="F79" s="27">
        <v>45</v>
      </c>
      <c r="G79" s="27"/>
      <c r="H79" s="27"/>
      <c r="I79" s="27"/>
    </row>
    <row r="80" spans="1:9" x14ac:dyDescent="0.2">
      <c r="A80" s="61"/>
      <c r="B80" s="20" t="s">
        <v>75</v>
      </c>
      <c r="C80" s="21" t="s">
        <v>292</v>
      </c>
      <c r="D80" s="20" t="s">
        <v>53</v>
      </c>
      <c r="E80" s="27"/>
      <c r="F80" s="27">
        <v>45</v>
      </c>
      <c r="G80" s="27"/>
      <c r="H80" s="27"/>
      <c r="I80" s="27"/>
    </row>
    <row r="81" spans="1:9" x14ac:dyDescent="0.2">
      <c r="A81" s="61"/>
      <c r="B81" s="20" t="s">
        <v>76</v>
      </c>
      <c r="C81" s="21" t="s">
        <v>293</v>
      </c>
      <c r="D81" s="20" t="s">
        <v>53</v>
      </c>
      <c r="E81" s="27"/>
      <c r="F81" s="27">
        <v>50</v>
      </c>
      <c r="G81" s="27"/>
      <c r="H81" s="27"/>
      <c r="I81" s="27"/>
    </row>
    <row r="82" spans="1:9" x14ac:dyDescent="0.2">
      <c r="A82" s="61"/>
      <c r="B82" s="20" t="s">
        <v>77</v>
      </c>
      <c r="C82" s="21" t="s">
        <v>294</v>
      </c>
      <c r="D82" s="20" t="s">
        <v>53</v>
      </c>
      <c r="E82" s="27"/>
      <c r="F82" s="27">
        <v>80</v>
      </c>
      <c r="G82" s="27"/>
      <c r="H82" s="27"/>
      <c r="I82" s="27"/>
    </row>
    <row r="83" spans="1:9" x14ac:dyDescent="0.2">
      <c r="A83" s="61"/>
      <c r="B83" s="20" t="s">
        <v>78</v>
      </c>
      <c r="C83" s="21" t="s">
        <v>295</v>
      </c>
      <c r="D83" s="20" t="s">
        <v>80</v>
      </c>
      <c r="E83" s="27"/>
      <c r="F83" s="27">
        <v>30</v>
      </c>
      <c r="G83" s="27"/>
      <c r="H83" s="27"/>
      <c r="I83" s="27"/>
    </row>
    <row r="84" spans="1:9" x14ac:dyDescent="0.2">
      <c r="A84" s="61"/>
      <c r="B84" s="20" t="s">
        <v>79</v>
      </c>
      <c r="C84" s="18" t="s">
        <v>296</v>
      </c>
      <c r="D84" s="20" t="s">
        <v>53</v>
      </c>
      <c r="E84" s="27"/>
      <c r="F84" s="27">
        <v>45</v>
      </c>
      <c r="G84" s="27"/>
      <c r="H84" s="27"/>
      <c r="I84" s="27"/>
    </row>
    <row r="85" spans="1:9" x14ac:dyDescent="0.2">
      <c r="A85" s="61"/>
      <c r="B85" s="20" t="s">
        <v>215</v>
      </c>
      <c r="C85" s="38" t="s">
        <v>251</v>
      </c>
      <c r="D85" s="20"/>
      <c r="E85" s="27"/>
      <c r="F85" s="27"/>
      <c r="G85" s="27"/>
      <c r="H85" s="27"/>
      <c r="I85" s="27"/>
    </row>
    <row r="86" spans="1:9" ht="6.75" customHeight="1" x14ac:dyDescent="0.2">
      <c r="A86" s="8"/>
      <c r="B86" s="36"/>
      <c r="C86" s="36"/>
      <c r="D86" s="7"/>
      <c r="E86" s="28"/>
      <c r="F86" s="28"/>
      <c r="G86" s="28"/>
      <c r="H86" s="28"/>
      <c r="I86" s="28"/>
    </row>
    <row r="87" spans="1:9" x14ac:dyDescent="0.2">
      <c r="A87" s="61" t="s">
        <v>81</v>
      </c>
      <c r="B87" s="20" t="s">
        <v>82</v>
      </c>
      <c r="C87" s="21" t="s">
        <v>297</v>
      </c>
      <c r="D87" s="20" t="s">
        <v>53</v>
      </c>
      <c r="E87" s="27"/>
      <c r="F87" s="27">
        <v>35</v>
      </c>
      <c r="G87" s="27"/>
      <c r="H87" s="27"/>
      <c r="I87" s="27"/>
    </row>
    <row r="88" spans="1:9" x14ac:dyDescent="0.2">
      <c r="A88" s="61"/>
      <c r="B88" s="20" t="s">
        <v>83</v>
      </c>
      <c r="C88" s="21" t="s">
        <v>298</v>
      </c>
      <c r="D88" s="20" t="s">
        <v>53</v>
      </c>
      <c r="E88" s="27"/>
      <c r="F88" s="27">
        <v>45</v>
      </c>
      <c r="G88" s="27"/>
      <c r="H88" s="27"/>
      <c r="I88" s="27"/>
    </row>
    <row r="89" spans="1:9" x14ac:dyDescent="0.2">
      <c r="A89" s="61"/>
      <c r="B89" s="20" t="s">
        <v>84</v>
      </c>
      <c r="C89" s="21" t="s">
        <v>299</v>
      </c>
      <c r="D89" s="20" t="s">
        <v>53</v>
      </c>
      <c r="E89" s="27"/>
      <c r="F89" s="27">
        <v>80</v>
      </c>
      <c r="G89" s="27"/>
      <c r="H89" s="27"/>
      <c r="I89" s="27"/>
    </row>
    <row r="90" spans="1:9" x14ac:dyDescent="0.2">
      <c r="A90" s="61"/>
      <c r="B90" s="20" t="s">
        <v>85</v>
      </c>
      <c r="C90" s="21" t="s">
        <v>300</v>
      </c>
      <c r="D90" s="20" t="s">
        <v>53</v>
      </c>
      <c r="E90" s="27"/>
      <c r="F90" s="27">
        <v>40</v>
      </c>
      <c r="G90" s="27"/>
      <c r="H90" s="27"/>
      <c r="I90" s="27"/>
    </row>
    <row r="91" spans="1:9" x14ac:dyDescent="0.2">
      <c r="A91" s="61"/>
      <c r="B91" s="20" t="s">
        <v>86</v>
      </c>
      <c r="C91" s="21" t="s">
        <v>301</v>
      </c>
      <c r="D91" s="20" t="s">
        <v>53</v>
      </c>
      <c r="E91" s="27"/>
      <c r="F91" s="27">
        <v>50</v>
      </c>
      <c r="G91" s="27"/>
      <c r="H91" s="27"/>
      <c r="I91" s="27"/>
    </row>
    <row r="92" spans="1:9" x14ac:dyDescent="0.2">
      <c r="A92" s="61"/>
      <c r="B92" s="20" t="s">
        <v>87</v>
      </c>
      <c r="C92" s="21" t="s">
        <v>302</v>
      </c>
      <c r="D92" s="20" t="s">
        <v>53</v>
      </c>
      <c r="E92" s="27"/>
      <c r="F92" s="27">
        <v>70</v>
      </c>
      <c r="G92" s="27"/>
      <c r="H92" s="27"/>
      <c r="I92" s="27"/>
    </row>
    <row r="93" spans="1:9" x14ac:dyDescent="0.2">
      <c r="A93" s="61"/>
      <c r="B93" s="20" t="s">
        <v>88</v>
      </c>
      <c r="C93" s="21" t="s">
        <v>303</v>
      </c>
      <c r="D93" s="20" t="s">
        <v>53</v>
      </c>
      <c r="E93" s="27"/>
      <c r="F93" s="27">
        <v>80</v>
      </c>
      <c r="G93" s="27"/>
      <c r="H93" s="27"/>
      <c r="I93" s="27"/>
    </row>
    <row r="94" spans="1:9" x14ac:dyDescent="0.2">
      <c r="A94" s="61"/>
      <c r="B94" s="20" t="s">
        <v>89</v>
      </c>
      <c r="C94" s="21" t="s">
        <v>304</v>
      </c>
      <c r="D94" s="20" t="s">
        <v>53</v>
      </c>
      <c r="E94" s="27"/>
      <c r="F94" s="27">
        <v>120</v>
      </c>
      <c r="G94" s="27"/>
      <c r="H94" s="27"/>
      <c r="I94" s="27"/>
    </row>
    <row r="95" spans="1:9" ht="21" x14ac:dyDescent="0.2">
      <c r="A95" s="61"/>
      <c r="B95" s="20" t="s">
        <v>90</v>
      </c>
      <c r="C95" s="18" t="s">
        <v>305</v>
      </c>
      <c r="D95" s="20" t="s">
        <v>53</v>
      </c>
      <c r="E95" s="27"/>
      <c r="F95" s="27">
        <v>15</v>
      </c>
      <c r="G95" s="27"/>
      <c r="H95" s="27"/>
      <c r="I95" s="27"/>
    </row>
    <row r="96" spans="1:9" x14ac:dyDescent="0.2">
      <c r="A96" s="61"/>
      <c r="B96" s="20" t="s">
        <v>91</v>
      </c>
      <c r="C96" s="21" t="s">
        <v>306</v>
      </c>
      <c r="D96" s="20" t="s">
        <v>46</v>
      </c>
      <c r="E96" s="27"/>
      <c r="F96" s="27">
        <v>4</v>
      </c>
      <c r="G96" s="27"/>
      <c r="H96" s="27"/>
      <c r="I96" s="27"/>
    </row>
    <row r="97" spans="1:9" x14ac:dyDescent="0.2">
      <c r="A97" s="61"/>
      <c r="B97" s="24" t="s">
        <v>216</v>
      </c>
      <c r="C97" s="19" t="s">
        <v>307</v>
      </c>
      <c r="D97" s="20" t="s">
        <v>53</v>
      </c>
      <c r="E97" s="27"/>
      <c r="F97" s="27">
        <v>12</v>
      </c>
      <c r="G97" s="27"/>
      <c r="H97" s="27"/>
      <c r="I97" s="27"/>
    </row>
    <row r="98" spans="1:9" x14ac:dyDescent="0.2">
      <c r="A98" s="61"/>
      <c r="B98" s="24" t="s">
        <v>218</v>
      </c>
      <c r="C98" s="19" t="s">
        <v>308</v>
      </c>
      <c r="D98" s="20" t="s">
        <v>53</v>
      </c>
      <c r="E98" s="27"/>
      <c r="F98" s="27">
        <v>15</v>
      </c>
      <c r="G98" s="27"/>
      <c r="H98" s="27"/>
      <c r="I98" s="27"/>
    </row>
    <row r="99" spans="1:9" x14ac:dyDescent="0.2">
      <c r="A99" s="61"/>
      <c r="B99" s="24" t="s">
        <v>219</v>
      </c>
      <c r="C99" s="19" t="s">
        <v>217</v>
      </c>
      <c r="D99" s="20" t="s">
        <v>53</v>
      </c>
      <c r="E99" s="27"/>
      <c r="F99" s="27">
        <v>28</v>
      </c>
      <c r="G99" s="27"/>
      <c r="H99" s="27"/>
      <c r="I99" s="27"/>
    </row>
    <row r="100" spans="1:9" x14ac:dyDescent="0.2">
      <c r="A100" s="61"/>
      <c r="B100" s="24" t="s">
        <v>220</v>
      </c>
      <c r="C100" s="38" t="s">
        <v>251</v>
      </c>
      <c r="D100" s="20"/>
      <c r="E100" s="27"/>
      <c r="F100" s="27"/>
      <c r="G100" s="27"/>
      <c r="H100" s="27"/>
      <c r="I100" s="27"/>
    </row>
    <row r="101" spans="1:9" ht="6.75" customHeight="1" x14ac:dyDescent="0.2">
      <c r="A101" s="8"/>
      <c r="B101" s="36"/>
      <c r="C101" s="36"/>
      <c r="D101" s="7"/>
      <c r="E101" s="28"/>
      <c r="F101" s="28"/>
      <c r="G101" s="28"/>
      <c r="H101" s="28"/>
      <c r="I101" s="28"/>
    </row>
    <row r="102" spans="1:9" ht="12.75" customHeight="1" x14ac:dyDescent="0.2">
      <c r="A102" s="64" t="s">
        <v>92</v>
      </c>
      <c r="B102" s="20" t="s">
        <v>93</v>
      </c>
      <c r="C102" s="18" t="s">
        <v>94</v>
      </c>
      <c r="D102" s="20" t="s">
        <v>53</v>
      </c>
      <c r="E102" s="27"/>
      <c r="F102" s="27">
        <v>100</v>
      </c>
      <c r="G102" s="27"/>
      <c r="H102" s="27"/>
      <c r="I102" s="27"/>
    </row>
    <row r="103" spans="1:9" x14ac:dyDescent="0.2">
      <c r="A103" s="64"/>
      <c r="B103" s="20" t="s">
        <v>95</v>
      </c>
      <c r="C103" s="18" t="s">
        <v>96</v>
      </c>
      <c r="D103" s="20" t="s">
        <v>53</v>
      </c>
      <c r="E103" s="27"/>
      <c r="F103" s="27">
        <v>150</v>
      </c>
      <c r="G103" s="27"/>
      <c r="H103" s="27"/>
      <c r="I103" s="27"/>
    </row>
    <row r="104" spans="1:9" ht="21" x14ac:dyDescent="0.2">
      <c r="A104" s="64"/>
      <c r="B104" s="20" t="s">
        <v>97</v>
      </c>
      <c r="C104" s="18" t="s">
        <v>98</v>
      </c>
      <c r="D104" s="20" t="s">
        <v>53</v>
      </c>
      <c r="E104" s="27"/>
      <c r="F104" s="27">
        <v>350</v>
      </c>
      <c r="G104" s="27"/>
      <c r="H104" s="27"/>
      <c r="I104" s="27"/>
    </row>
    <row r="105" spans="1:9" ht="12.75" customHeight="1" x14ac:dyDescent="0.2">
      <c r="A105" s="64"/>
      <c r="B105" s="20" t="s">
        <v>99</v>
      </c>
      <c r="C105" s="18" t="s">
        <v>309</v>
      </c>
      <c r="D105" s="20" t="s">
        <v>53</v>
      </c>
      <c r="E105" s="27"/>
      <c r="F105" s="27">
        <v>300</v>
      </c>
      <c r="G105" s="27"/>
      <c r="H105" s="27"/>
      <c r="I105" s="27"/>
    </row>
    <row r="106" spans="1:9" ht="12.75" customHeight="1" x14ac:dyDescent="0.2">
      <c r="A106" s="64"/>
      <c r="B106" s="20" t="s">
        <v>100</v>
      </c>
      <c r="C106" s="18" t="s">
        <v>102</v>
      </c>
      <c r="D106" s="20" t="s">
        <v>53</v>
      </c>
      <c r="E106" s="27"/>
      <c r="F106" s="27">
        <v>200</v>
      </c>
      <c r="G106" s="27"/>
      <c r="H106" s="27"/>
      <c r="I106" s="27"/>
    </row>
    <row r="107" spans="1:9" ht="12.75" customHeight="1" x14ac:dyDescent="0.2">
      <c r="A107" s="64"/>
      <c r="B107" s="20" t="s">
        <v>101</v>
      </c>
      <c r="C107" s="18" t="s">
        <v>105</v>
      </c>
      <c r="D107" s="20" t="s">
        <v>53</v>
      </c>
      <c r="E107" s="27"/>
      <c r="F107" s="27">
        <v>150</v>
      </c>
      <c r="G107" s="27"/>
      <c r="H107" s="27"/>
      <c r="I107" s="27"/>
    </row>
    <row r="108" spans="1:9" ht="12.75" customHeight="1" x14ac:dyDescent="0.2">
      <c r="A108" s="64"/>
      <c r="B108" s="20" t="s">
        <v>103</v>
      </c>
      <c r="C108" s="18" t="s">
        <v>310</v>
      </c>
      <c r="D108" s="20" t="s">
        <v>53</v>
      </c>
      <c r="E108" s="27"/>
      <c r="F108" s="27">
        <v>250</v>
      </c>
      <c r="G108" s="27"/>
      <c r="H108" s="27"/>
      <c r="I108" s="27"/>
    </row>
    <row r="109" spans="1:9" ht="12.75" customHeight="1" x14ac:dyDescent="0.2">
      <c r="A109" s="64"/>
      <c r="B109" s="20" t="s">
        <v>104</v>
      </c>
      <c r="C109" s="18" t="s">
        <v>108</v>
      </c>
      <c r="D109" s="20" t="s">
        <v>53</v>
      </c>
      <c r="E109" s="27"/>
      <c r="F109" s="27">
        <v>80</v>
      </c>
      <c r="G109" s="27"/>
      <c r="H109" s="27"/>
      <c r="I109" s="27"/>
    </row>
    <row r="110" spans="1:9" ht="12.75" customHeight="1" x14ac:dyDescent="0.2">
      <c r="A110" s="64"/>
      <c r="B110" s="20" t="s">
        <v>106</v>
      </c>
      <c r="C110" s="18" t="s">
        <v>110</v>
      </c>
      <c r="D110" s="20" t="s">
        <v>53</v>
      </c>
      <c r="E110" s="27"/>
      <c r="F110" s="27">
        <v>120</v>
      </c>
      <c r="G110" s="27"/>
      <c r="H110" s="27"/>
      <c r="I110" s="27"/>
    </row>
    <row r="111" spans="1:9" ht="12.75" customHeight="1" x14ac:dyDescent="0.2">
      <c r="A111" s="64"/>
      <c r="B111" s="20" t="s">
        <v>107</v>
      </c>
      <c r="C111" s="18" t="s">
        <v>311</v>
      </c>
      <c r="D111" s="20" t="s">
        <v>46</v>
      </c>
      <c r="E111" s="27"/>
      <c r="F111" s="27">
        <v>22</v>
      </c>
      <c r="G111" s="27"/>
      <c r="H111" s="27"/>
      <c r="I111" s="27"/>
    </row>
    <row r="112" spans="1:9" ht="12.75" customHeight="1" x14ac:dyDescent="0.2">
      <c r="A112" s="64"/>
      <c r="B112" s="20" t="s">
        <v>109</v>
      </c>
      <c r="C112" s="18" t="s">
        <v>312</v>
      </c>
      <c r="D112" s="20" t="s">
        <v>53</v>
      </c>
      <c r="E112" s="27"/>
      <c r="F112" s="27">
        <v>95</v>
      </c>
      <c r="G112" s="27"/>
      <c r="H112" s="27"/>
      <c r="I112" s="27"/>
    </row>
    <row r="113" spans="1:9" ht="12.75" customHeight="1" x14ac:dyDescent="0.2">
      <c r="A113" s="64"/>
      <c r="B113" s="20" t="s">
        <v>111</v>
      </c>
      <c r="C113" s="18" t="s">
        <v>313</v>
      </c>
      <c r="D113" s="20" t="s">
        <v>53</v>
      </c>
      <c r="E113" s="27"/>
      <c r="F113" s="27">
        <v>114</v>
      </c>
      <c r="G113" s="27"/>
      <c r="H113" s="27"/>
      <c r="I113" s="27"/>
    </row>
    <row r="114" spans="1:9" ht="21" customHeight="1" x14ac:dyDescent="0.2">
      <c r="A114" s="64"/>
      <c r="B114" s="20" t="s">
        <v>112</v>
      </c>
      <c r="C114" s="18" t="s">
        <v>314</v>
      </c>
      <c r="D114" s="20" t="s">
        <v>53</v>
      </c>
      <c r="E114" s="27"/>
      <c r="F114" s="27">
        <v>151</v>
      </c>
      <c r="G114" s="27"/>
      <c r="H114" s="27"/>
      <c r="I114" s="27"/>
    </row>
    <row r="115" spans="1:9" ht="12.75" customHeight="1" x14ac:dyDescent="0.2">
      <c r="A115" s="64"/>
      <c r="B115" s="20" t="s">
        <v>113</v>
      </c>
      <c r="C115" s="18" t="s">
        <v>315</v>
      </c>
      <c r="D115" s="20" t="s">
        <v>53</v>
      </c>
      <c r="E115" s="27"/>
      <c r="F115" s="27">
        <v>142</v>
      </c>
      <c r="G115" s="27"/>
      <c r="H115" s="27"/>
      <c r="I115" s="27"/>
    </row>
    <row r="116" spans="1:9" ht="21" customHeight="1" x14ac:dyDescent="0.2">
      <c r="A116" s="64"/>
      <c r="B116" s="20" t="s">
        <v>114</v>
      </c>
      <c r="C116" s="18" t="s">
        <v>316</v>
      </c>
      <c r="D116" s="20" t="s">
        <v>53</v>
      </c>
      <c r="E116" s="27"/>
      <c r="F116" s="27">
        <v>160</v>
      </c>
      <c r="G116" s="27"/>
      <c r="H116" s="27"/>
      <c r="I116" s="27"/>
    </row>
    <row r="117" spans="1:9" ht="21" customHeight="1" x14ac:dyDescent="0.2">
      <c r="A117" s="64"/>
      <c r="B117" s="20" t="s">
        <v>116</v>
      </c>
      <c r="C117" s="18" t="s">
        <v>317</v>
      </c>
      <c r="D117" s="20" t="s">
        <v>53</v>
      </c>
      <c r="E117" s="27"/>
      <c r="F117" s="27">
        <v>226</v>
      </c>
      <c r="G117" s="27"/>
      <c r="H117" s="27"/>
      <c r="I117" s="27"/>
    </row>
    <row r="118" spans="1:9" ht="12.75" customHeight="1" x14ac:dyDescent="0.2">
      <c r="A118" s="64"/>
      <c r="B118" s="20" t="s">
        <v>318</v>
      </c>
      <c r="C118" s="18" t="s">
        <v>319</v>
      </c>
      <c r="D118" s="20" t="s">
        <v>53</v>
      </c>
      <c r="E118" s="27"/>
      <c r="F118" s="27">
        <v>178</v>
      </c>
      <c r="G118" s="27"/>
      <c r="H118" s="27"/>
      <c r="I118" s="27"/>
    </row>
    <row r="119" spans="1:9" ht="12.75" customHeight="1" x14ac:dyDescent="0.2">
      <c r="A119" s="64"/>
      <c r="B119" s="20" t="s">
        <v>320</v>
      </c>
      <c r="C119" s="18" t="s">
        <v>321</v>
      </c>
      <c r="D119" s="20" t="s">
        <v>53</v>
      </c>
      <c r="E119" s="27"/>
      <c r="F119" s="27">
        <v>214</v>
      </c>
      <c r="G119" s="27"/>
      <c r="H119" s="27"/>
      <c r="I119" s="27"/>
    </row>
    <row r="120" spans="1:9" ht="21" customHeight="1" x14ac:dyDescent="0.2">
      <c r="A120" s="64"/>
      <c r="B120" s="20" t="s">
        <v>322</v>
      </c>
      <c r="C120" s="18" t="s">
        <v>323</v>
      </c>
      <c r="D120" s="20" t="s">
        <v>53</v>
      </c>
      <c r="E120" s="27"/>
      <c r="F120" s="27">
        <v>285</v>
      </c>
      <c r="G120" s="27"/>
      <c r="H120" s="27"/>
      <c r="I120" s="27"/>
    </row>
    <row r="121" spans="1:9" ht="12.75" customHeight="1" x14ac:dyDescent="0.2">
      <c r="A121" s="64"/>
      <c r="B121" s="20" t="s">
        <v>324</v>
      </c>
      <c r="C121" s="18" t="s">
        <v>325</v>
      </c>
      <c r="D121" s="20" t="s">
        <v>53</v>
      </c>
      <c r="E121" s="27"/>
      <c r="F121" s="27">
        <v>126</v>
      </c>
      <c r="G121" s="27"/>
      <c r="H121" s="27"/>
      <c r="I121" s="27"/>
    </row>
    <row r="122" spans="1:9" ht="12.75" customHeight="1" x14ac:dyDescent="0.2">
      <c r="A122" s="64"/>
      <c r="B122" s="20" t="s">
        <v>326</v>
      </c>
      <c r="C122" s="18" t="s">
        <v>327</v>
      </c>
      <c r="D122" s="20" t="s">
        <v>53</v>
      </c>
      <c r="E122" s="27"/>
      <c r="F122" s="27">
        <v>151</v>
      </c>
      <c r="G122" s="27"/>
      <c r="H122" s="27"/>
      <c r="I122" s="27"/>
    </row>
    <row r="123" spans="1:9" ht="12.75" customHeight="1" x14ac:dyDescent="0.2">
      <c r="A123" s="64"/>
      <c r="B123" s="20" t="s">
        <v>328</v>
      </c>
      <c r="C123" s="18" t="s">
        <v>329</v>
      </c>
      <c r="D123" s="20" t="s">
        <v>53</v>
      </c>
      <c r="E123" s="27"/>
      <c r="F123" s="27">
        <v>201</v>
      </c>
      <c r="G123" s="27"/>
      <c r="H123" s="27"/>
      <c r="I123" s="27"/>
    </row>
    <row r="124" spans="1:9" ht="12.75" customHeight="1" x14ac:dyDescent="0.2">
      <c r="A124" s="64"/>
      <c r="B124" s="20" t="s">
        <v>330</v>
      </c>
      <c r="C124" s="18" t="s">
        <v>331</v>
      </c>
      <c r="D124" s="20" t="s">
        <v>53</v>
      </c>
      <c r="E124" s="27"/>
      <c r="F124" s="27">
        <v>168</v>
      </c>
      <c r="G124" s="27"/>
      <c r="H124" s="27"/>
      <c r="I124" s="27"/>
    </row>
    <row r="125" spans="1:9" ht="12.75" customHeight="1" x14ac:dyDescent="0.2">
      <c r="A125" s="64"/>
      <c r="B125" s="20" t="s">
        <v>332</v>
      </c>
      <c r="C125" s="18" t="s">
        <v>333</v>
      </c>
      <c r="D125" s="20" t="s">
        <v>53</v>
      </c>
      <c r="E125" s="27"/>
      <c r="F125" s="27">
        <v>201</v>
      </c>
      <c r="G125" s="27"/>
      <c r="H125" s="27"/>
      <c r="I125" s="27"/>
    </row>
    <row r="126" spans="1:9" ht="21" customHeight="1" x14ac:dyDescent="0.2">
      <c r="A126" s="64"/>
      <c r="B126" s="20" t="s">
        <v>334</v>
      </c>
      <c r="C126" s="18" t="s">
        <v>335</v>
      </c>
      <c r="D126" s="20" t="s">
        <v>53</v>
      </c>
      <c r="E126" s="27"/>
      <c r="F126" s="27">
        <v>268</v>
      </c>
      <c r="G126" s="27"/>
      <c r="H126" s="27"/>
      <c r="I126" s="27"/>
    </row>
    <row r="127" spans="1:9" ht="21" customHeight="1" x14ac:dyDescent="0.2">
      <c r="A127" s="64"/>
      <c r="B127" s="20" t="s">
        <v>336</v>
      </c>
      <c r="C127" s="18" t="s">
        <v>337</v>
      </c>
      <c r="D127" s="20" t="s">
        <v>53</v>
      </c>
      <c r="E127" s="27"/>
      <c r="F127" s="27">
        <v>252</v>
      </c>
      <c r="G127" s="27"/>
      <c r="H127" s="27"/>
      <c r="I127" s="27"/>
    </row>
    <row r="128" spans="1:9" ht="21" customHeight="1" x14ac:dyDescent="0.2">
      <c r="A128" s="64"/>
      <c r="B128" s="20" t="s">
        <v>338</v>
      </c>
      <c r="C128" s="18" t="s">
        <v>339</v>
      </c>
      <c r="D128" s="20" t="s">
        <v>53</v>
      </c>
      <c r="E128" s="27"/>
      <c r="F128" s="27">
        <v>302</v>
      </c>
      <c r="G128" s="27"/>
      <c r="H128" s="27"/>
      <c r="I128" s="27"/>
    </row>
    <row r="129" spans="1:9" ht="21" customHeight="1" x14ac:dyDescent="0.2">
      <c r="A129" s="64"/>
      <c r="B129" s="20" t="s">
        <v>340</v>
      </c>
      <c r="C129" s="18" t="s">
        <v>341</v>
      </c>
      <c r="D129" s="20" t="s">
        <v>53</v>
      </c>
      <c r="E129" s="27"/>
      <c r="F129" s="27">
        <v>403</v>
      </c>
      <c r="G129" s="27"/>
      <c r="H129" s="27"/>
      <c r="I129" s="27"/>
    </row>
    <row r="130" spans="1:9" ht="12.75" customHeight="1" x14ac:dyDescent="0.2">
      <c r="A130" s="64"/>
      <c r="B130" s="20" t="s">
        <v>342</v>
      </c>
      <c r="C130" s="18" t="s">
        <v>343</v>
      </c>
      <c r="D130" s="20" t="s">
        <v>32</v>
      </c>
      <c r="E130" s="27"/>
      <c r="F130" s="27">
        <v>85</v>
      </c>
      <c r="G130" s="27"/>
      <c r="H130" s="27"/>
      <c r="I130" s="27"/>
    </row>
    <row r="131" spans="1:9" ht="21" customHeight="1" x14ac:dyDescent="0.2">
      <c r="A131" s="64"/>
      <c r="B131" s="20" t="s">
        <v>344</v>
      </c>
      <c r="C131" s="18" t="s">
        <v>115</v>
      </c>
      <c r="D131" s="20" t="s">
        <v>32</v>
      </c>
      <c r="E131" s="27"/>
      <c r="F131" s="27">
        <v>550</v>
      </c>
      <c r="G131" s="27"/>
      <c r="H131" s="27"/>
      <c r="I131" s="27"/>
    </row>
    <row r="132" spans="1:9" ht="21" customHeight="1" x14ac:dyDescent="0.2">
      <c r="A132" s="64"/>
      <c r="B132" s="20" t="s">
        <v>345</v>
      </c>
      <c r="C132" s="18" t="s">
        <v>117</v>
      </c>
      <c r="D132" s="20" t="s">
        <v>32</v>
      </c>
      <c r="E132" s="27"/>
      <c r="F132" s="27">
        <v>950</v>
      </c>
      <c r="G132" s="27"/>
      <c r="H132" s="27"/>
      <c r="I132" s="27"/>
    </row>
    <row r="133" spans="1:9" ht="12.75" customHeight="1" x14ac:dyDescent="0.2">
      <c r="A133" s="64"/>
      <c r="B133" s="20" t="s">
        <v>346</v>
      </c>
      <c r="C133" s="18" t="s">
        <v>347</v>
      </c>
      <c r="D133" s="20" t="s">
        <v>53</v>
      </c>
      <c r="E133" s="27"/>
      <c r="F133" s="27">
        <v>282</v>
      </c>
      <c r="G133" s="27"/>
      <c r="H133" s="27"/>
      <c r="I133" s="27"/>
    </row>
    <row r="134" spans="1:9" ht="21" customHeight="1" x14ac:dyDescent="0.2">
      <c r="A134" s="64"/>
      <c r="B134" s="20" t="s">
        <v>348</v>
      </c>
      <c r="C134" s="18" t="s">
        <v>349</v>
      </c>
      <c r="D134" s="20" t="s">
        <v>53</v>
      </c>
      <c r="E134" s="27"/>
      <c r="F134" s="27">
        <v>340</v>
      </c>
      <c r="G134" s="27"/>
      <c r="H134" s="27"/>
      <c r="I134" s="27"/>
    </row>
    <row r="135" spans="1:9" ht="21" customHeight="1" x14ac:dyDescent="0.2">
      <c r="A135" s="64"/>
      <c r="B135" s="20" t="s">
        <v>350</v>
      </c>
      <c r="C135" s="18" t="s">
        <v>351</v>
      </c>
      <c r="D135" s="20" t="s">
        <v>53</v>
      </c>
      <c r="E135" s="27"/>
      <c r="F135" s="27">
        <v>455</v>
      </c>
      <c r="G135" s="27"/>
      <c r="H135" s="27"/>
      <c r="I135" s="27"/>
    </row>
    <row r="136" spans="1:9" ht="12.75" customHeight="1" x14ac:dyDescent="0.2">
      <c r="A136" s="64"/>
      <c r="B136" s="20" t="s">
        <v>352</v>
      </c>
      <c r="C136" s="18" t="s">
        <v>353</v>
      </c>
      <c r="D136" s="20" t="s">
        <v>53</v>
      </c>
      <c r="E136" s="27"/>
      <c r="F136" s="27">
        <v>65</v>
      </c>
      <c r="G136" s="27"/>
      <c r="H136" s="27"/>
      <c r="I136" s="27"/>
    </row>
    <row r="137" spans="1:9" ht="12.75" customHeight="1" x14ac:dyDescent="0.2">
      <c r="A137" s="64"/>
      <c r="B137" s="20" t="s">
        <v>354</v>
      </c>
      <c r="C137" s="38" t="s">
        <v>251</v>
      </c>
      <c r="D137" s="20"/>
      <c r="E137" s="27"/>
      <c r="F137" s="27"/>
      <c r="G137" s="27"/>
      <c r="H137" s="27"/>
      <c r="I137" s="27"/>
    </row>
    <row r="138" spans="1:9" ht="6.75" customHeight="1" x14ac:dyDescent="0.2">
      <c r="A138" s="8"/>
      <c r="B138" s="36"/>
      <c r="C138" s="36"/>
      <c r="D138" s="7"/>
      <c r="E138" s="28"/>
      <c r="F138" s="28"/>
      <c r="G138" s="28"/>
      <c r="H138" s="28"/>
      <c r="I138" s="28"/>
    </row>
    <row r="139" spans="1:9" x14ac:dyDescent="0.2">
      <c r="A139" s="64" t="s">
        <v>118</v>
      </c>
      <c r="B139" s="20" t="s">
        <v>119</v>
      </c>
      <c r="C139" s="18" t="s">
        <v>355</v>
      </c>
      <c r="D139" s="20" t="s">
        <v>356</v>
      </c>
      <c r="E139" s="27"/>
      <c r="F139" s="27">
        <v>170</v>
      </c>
      <c r="G139" s="27"/>
      <c r="H139" s="27"/>
      <c r="I139" s="27"/>
    </row>
    <row r="140" spans="1:9" x14ac:dyDescent="0.2">
      <c r="A140" s="64"/>
      <c r="B140" s="20" t="s">
        <v>120</v>
      </c>
      <c r="C140" s="18" t="s">
        <v>121</v>
      </c>
      <c r="D140" s="20" t="s">
        <v>356</v>
      </c>
      <c r="E140" s="27"/>
      <c r="F140" s="27">
        <v>200</v>
      </c>
      <c r="G140" s="27"/>
      <c r="H140" s="27"/>
      <c r="I140" s="27"/>
    </row>
    <row r="141" spans="1:9" x14ac:dyDescent="0.2">
      <c r="A141" s="64"/>
      <c r="B141" s="20" t="s">
        <v>122</v>
      </c>
      <c r="C141" s="18" t="s">
        <v>123</v>
      </c>
      <c r="D141" s="20" t="s">
        <v>46</v>
      </c>
      <c r="E141" s="27"/>
      <c r="F141" s="27">
        <v>200</v>
      </c>
      <c r="G141" s="27"/>
      <c r="H141" s="27"/>
      <c r="I141" s="27"/>
    </row>
    <row r="142" spans="1:9" x14ac:dyDescent="0.2">
      <c r="A142" s="64"/>
      <c r="B142" s="20" t="s">
        <v>124</v>
      </c>
      <c r="C142" s="18" t="s">
        <v>125</v>
      </c>
      <c r="D142" s="20" t="s">
        <v>46</v>
      </c>
      <c r="E142" s="27"/>
      <c r="F142" s="27">
        <v>350</v>
      </c>
      <c r="G142" s="27"/>
      <c r="H142" s="27"/>
      <c r="I142" s="27"/>
    </row>
    <row r="143" spans="1:9" x14ac:dyDescent="0.2">
      <c r="A143" s="64"/>
      <c r="B143" s="20" t="s">
        <v>357</v>
      </c>
      <c r="C143" s="38" t="s">
        <v>251</v>
      </c>
      <c r="D143" s="20"/>
      <c r="E143" s="27"/>
      <c r="F143" s="27"/>
      <c r="G143" s="27"/>
      <c r="H143" s="27"/>
      <c r="I143" s="27"/>
    </row>
    <row r="144" spans="1:9" ht="6.75" customHeight="1" x14ac:dyDescent="0.2">
      <c r="A144" s="8"/>
      <c r="B144" s="36"/>
      <c r="C144" s="36"/>
      <c r="D144" s="7"/>
      <c r="E144" s="28"/>
      <c r="F144" s="28"/>
      <c r="G144" s="28"/>
      <c r="H144" s="28"/>
      <c r="I144" s="28"/>
    </row>
    <row r="145" spans="1:9" ht="12.75" customHeight="1" x14ac:dyDescent="0.2">
      <c r="A145" s="61" t="s">
        <v>126</v>
      </c>
      <c r="B145" s="20" t="s">
        <v>127</v>
      </c>
      <c r="C145" s="18" t="s">
        <v>128</v>
      </c>
      <c r="D145" s="20" t="s">
        <v>53</v>
      </c>
      <c r="E145" s="27"/>
      <c r="F145" s="27">
        <v>35</v>
      </c>
      <c r="G145" s="27"/>
      <c r="H145" s="27"/>
      <c r="I145" s="27"/>
    </row>
    <row r="146" spans="1:9" ht="12.75" customHeight="1" x14ac:dyDescent="0.2">
      <c r="A146" s="61"/>
      <c r="B146" s="20" t="s">
        <v>129</v>
      </c>
      <c r="C146" s="18" t="s">
        <v>130</v>
      </c>
      <c r="D146" s="20" t="s">
        <v>53</v>
      </c>
      <c r="E146" s="27"/>
      <c r="F146" s="27">
        <v>9</v>
      </c>
      <c r="G146" s="27"/>
      <c r="H146" s="27"/>
      <c r="I146" s="27"/>
    </row>
    <row r="147" spans="1:9" ht="12.75" customHeight="1" x14ac:dyDescent="0.2">
      <c r="A147" s="61"/>
      <c r="B147" s="20" t="s">
        <v>131</v>
      </c>
      <c r="C147" s="18" t="s">
        <v>132</v>
      </c>
      <c r="D147" s="20" t="s">
        <v>53</v>
      </c>
      <c r="E147" s="27"/>
      <c r="F147" s="27">
        <v>4</v>
      </c>
      <c r="G147" s="27"/>
      <c r="H147" s="27"/>
      <c r="I147" s="27"/>
    </row>
    <row r="148" spans="1:9" ht="12.75" customHeight="1" x14ac:dyDescent="0.2">
      <c r="A148" s="61"/>
      <c r="B148" s="20" t="s">
        <v>133</v>
      </c>
      <c r="C148" s="18" t="s">
        <v>134</v>
      </c>
      <c r="D148" s="20" t="s">
        <v>53</v>
      </c>
      <c r="E148" s="27"/>
      <c r="F148" s="27">
        <v>4</v>
      </c>
      <c r="G148" s="27"/>
      <c r="H148" s="27"/>
      <c r="I148" s="27"/>
    </row>
    <row r="149" spans="1:9" ht="12.75" customHeight="1" x14ac:dyDescent="0.2">
      <c r="A149" s="61"/>
      <c r="B149" s="20" t="s">
        <v>358</v>
      </c>
      <c r="C149" s="38" t="s">
        <v>251</v>
      </c>
      <c r="D149" s="20"/>
      <c r="E149" s="27"/>
      <c r="F149" s="27"/>
      <c r="G149" s="27"/>
      <c r="H149" s="27"/>
      <c r="I149" s="27"/>
    </row>
    <row r="150" spans="1:9" ht="6.75" customHeight="1" x14ac:dyDescent="0.2">
      <c r="A150" s="8"/>
      <c r="B150" s="36"/>
      <c r="C150" s="36"/>
      <c r="D150" s="7"/>
      <c r="E150" s="28"/>
      <c r="F150" s="28"/>
      <c r="G150" s="28"/>
      <c r="H150" s="28"/>
      <c r="I150" s="28"/>
    </row>
    <row r="151" spans="1:9" ht="21" customHeight="1" x14ac:dyDescent="0.2">
      <c r="A151" s="61" t="s">
        <v>135</v>
      </c>
      <c r="B151" s="20" t="s">
        <v>136</v>
      </c>
      <c r="C151" s="18" t="s">
        <v>137</v>
      </c>
      <c r="D151" s="20" t="s">
        <v>46</v>
      </c>
      <c r="E151" s="27"/>
      <c r="F151" s="27">
        <v>40</v>
      </c>
      <c r="G151" s="27"/>
      <c r="H151" s="27"/>
      <c r="I151" s="27"/>
    </row>
    <row r="152" spans="1:9" ht="12.75" customHeight="1" x14ac:dyDescent="0.2">
      <c r="A152" s="61"/>
      <c r="B152" s="20" t="s">
        <v>138</v>
      </c>
      <c r="C152" s="18" t="s">
        <v>139</v>
      </c>
      <c r="D152" s="20" t="s">
        <v>46</v>
      </c>
      <c r="E152" s="27"/>
      <c r="F152" s="27">
        <v>80</v>
      </c>
      <c r="G152" s="27"/>
      <c r="H152" s="27"/>
      <c r="I152" s="27"/>
    </row>
    <row r="153" spans="1:9" ht="12.75" customHeight="1" x14ac:dyDescent="0.2">
      <c r="A153" s="61"/>
      <c r="B153" s="20" t="s">
        <v>221</v>
      </c>
      <c r="C153" s="38" t="s">
        <v>251</v>
      </c>
      <c r="D153" s="20"/>
      <c r="E153" s="27"/>
      <c r="F153" s="27"/>
      <c r="G153" s="27"/>
      <c r="H153" s="27"/>
      <c r="I153" s="27"/>
    </row>
    <row r="154" spans="1:9" ht="6.75" customHeight="1" x14ac:dyDescent="0.2">
      <c r="A154" s="8"/>
      <c r="B154" s="36"/>
      <c r="C154" s="36"/>
      <c r="D154" s="7"/>
      <c r="E154" s="28"/>
      <c r="F154" s="28"/>
      <c r="G154" s="28"/>
      <c r="H154" s="28"/>
      <c r="I154" s="28"/>
    </row>
    <row r="155" spans="1:9" ht="21" x14ac:dyDescent="0.2">
      <c r="A155" s="61" t="s">
        <v>140</v>
      </c>
      <c r="B155" s="20" t="s">
        <v>141</v>
      </c>
      <c r="C155" s="18" t="s">
        <v>359</v>
      </c>
      <c r="D155" s="20" t="s">
        <v>46</v>
      </c>
      <c r="E155" s="27"/>
      <c r="F155" s="27">
        <v>315</v>
      </c>
      <c r="G155" s="27"/>
      <c r="H155" s="27"/>
      <c r="I155" s="27"/>
    </row>
    <row r="156" spans="1:9" ht="21" x14ac:dyDescent="0.2">
      <c r="A156" s="61"/>
      <c r="B156" s="20" t="s">
        <v>142</v>
      </c>
      <c r="C156" s="18" t="s">
        <v>360</v>
      </c>
      <c r="D156" s="20" t="s">
        <v>46</v>
      </c>
      <c r="E156" s="27"/>
      <c r="F156" s="27">
        <v>630</v>
      </c>
      <c r="G156" s="27"/>
      <c r="H156" s="27"/>
      <c r="I156" s="27"/>
    </row>
    <row r="157" spans="1:9" ht="21" x14ac:dyDescent="0.2">
      <c r="A157" s="61"/>
      <c r="B157" s="20" t="s">
        <v>361</v>
      </c>
      <c r="C157" s="18" t="s">
        <v>362</v>
      </c>
      <c r="D157" s="20" t="s">
        <v>80</v>
      </c>
      <c r="E157" s="27"/>
      <c r="F157" s="27">
        <v>160</v>
      </c>
      <c r="G157" s="27"/>
      <c r="H157" s="27"/>
      <c r="I157" s="27"/>
    </row>
    <row r="158" spans="1:9" ht="21" x14ac:dyDescent="0.2">
      <c r="A158" s="61"/>
      <c r="B158" s="20" t="s">
        <v>363</v>
      </c>
      <c r="C158" s="18" t="s">
        <v>364</v>
      </c>
      <c r="D158" s="20" t="s">
        <v>80</v>
      </c>
      <c r="E158" s="27"/>
      <c r="F158" s="27">
        <v>285</v>
      </c>
      <c r="G158" s="27"/>
      <c r="H158" s="27"/>
      <c r="I158" s="27"/>
    </row>
    <row r="159" spans="1:9" x14ac:dyDescent="0.2">
      <c r="A159" s="61"/>
      <c r="B159" s="20" t="s">
        <v>365</v>
      </c>
      <c r="C159" s="38" t="s">
        <v>251</v>
      </c>
      <c r="D159" s="20"/>
      <c r="E159" s="27"/>
      <c r="F159" s="27"/>
      <c r="G159" s="27"/>
      <c r="H159" s="27"/>
      <c r="I159" s="27"/>
    </row>
    <row r="160" spans="1:9" ht="6.75" customHeight="1" x14ac:dyDescent="0.2">
      <c r="A160" s="8"/>
      <c r="B160" s="36"/>
      <c r="C160" s="36"/>
      <c r="D160" s="7"/>
      <c r="E160" s="28"/>
      <c r="F160" s="28"/>
      <c r="G160" s="28"/>
      <c r="H160" s="28"/>
      <c r="I160" s="28"/>
    </row>
    <row r="161" spans="1:9" ht="21" customHeight="1" x14ac:dyDescent="0.2">
      <c r="A161" s="61" t="s">
        <v>366</v>
      </c>
      <c r="B161" s="20" t="s">
        <v>367</v>
      </c>
      <c r="C161" s="18" t="s">
        <v>368</v>
      </c>
      <c r="D161" s="20" t="s">
        <v>53</v>
      </c>
      <c r="E161" s="27"/>
      <c r="F161" s="27">
        <v>16</v>
      </c>
      <c r="G161" s="27"/>
      <c r="H161" s="27"/>
      <c r="I161" s="27"/>
    </row>
    <row r="162" spans="1:9" ht="21" customHeight="1" x14ac:dyDescent="0.2">
      <c r="A162" s="61"/>
      <c r="B162" s="20" t="s">
        <v>369</v>
      </c>
      <c r="C162" s="18" t="s">
        <v>370</v>
      </c>
      <c r="D162" s="20" t="s">
        <v>53</v>
      </c>
      <c r="E162" s="27"/>
      <c r="F162" s="27">
        <v>37</v>
      </c>
      <c r="G162" s="27"/>
      <c r="H162" s="27"/>
      <c r="I162" s="27"/>
    </row>
    <row r="163" spans="1:9" ht="12.75" customHeight="1" x14ac:dyDescent="0.2">
      <c r="A163" s="61"/>
      <c r="B163" s="20" t="s">
        <v>371</v>
      </c>
      <c r="C163" s="38" t="s">
        <v>251</v>
      </c>
      <c r="D163" s="20"/>
      <c r="E163" s="27"/>
      <c r="F163" s="27"/>
      <c r="G163" s="27"/>
      <c r="H163" s="27"/>
      <c r="I163" s="27"/>
    </row>
    <row r="164" spans="1:9" ht="6.75" customHeight="1" x14ac:dyDescent="0.2">
      <c r="A164" s="8"/>
      <c r="B164" s="36"/>
      <c r="C164" s="36"/>
      <c r="D164" s="7"/>
      <c r="E164" s="28"/>
      <c r="F164" s="28"/>
      <c r="G164" s="28"/>
      <c r="H164" s="28"/>
      <c r="I164" s="28"/>
    </row>
    <row r="165" spans="1:9" x14ac:dyDescent="0.2">
      <c r="A165" s="61" t="s">
        <v>143</v>
      </c>
      <c r="B165" s="20" t="s">
        <v>144</v>
      </c>
      <c r="C165" s="18" t="s">
        <v>372</v>
      </c>
      <c r="D165" s="20" t="s">
        <v>53</v>
      </c>
      <c r="E165" s="27"/>
      <c r="F165" s="27">
        <v>27</v>
      </c>
      <c r="G165" s="27"/>
      <c r="H165" s="27"/>
      <c r="I165" s="27"/>
    </row>
    <row r="166" spans="1:9" ht="21" x14ac:dyDescent="0.2">
      <c r="A166" s="61"/>
      <c r="B166" s="20" t="s">
        <v>145</v>
      </c>
      <c r="C166" s="18" t="s">
        <v>373</v>
      </c>
      <c r="D166" s="20" t="s">
        <v>53</v>
      </c>
      <c r="E166" s="27"/>
      <c r="F166" s="27">
        <v>25</v>
      </c>
      <c r="G166" s="27"/>
      <c r="H166" s="27"/>
      <c r="I166" s="27"/>
    </row>
    <row r="167" spans="1:9" x14ac:dyDescent="0.2">
      <c r="A167" s="61"/>
      <c r="B167" s="20" t="s">
        <v>146</v>
      </c>
      <c r="C167" s="18" t="s">
        <v>147</v>
      </c>
      <c r="D167" s="20" t="s">
        <v>53</v>
      </c>
      <c r="E167" s="27"/>
      <c r="F167" s="27">
        <v>40</v>
      </c>
      <c r="G167" s="27"/>
      <c r="H167" s="27"/>
      <c r="I167" s="27"/>
    </row>
    <row r="168" spans="1:9" x14ac:dyDescent="0.2">
      <c r="A168" s="61"/>
      <c r="B168" s="20" t="s">
        <v>374</v>
      </c>
      <c r="C168" s="38" t="s">
        <v>251</v>
      </c>
      <c r="D168" s="20"/>
      <c r="E168" s="27"/>
      <c r="F168" s="27"/>
      <c r="G168" s="27"/>
      <c r="H168" s="27"/>
      <c r="I168" s="27"/>
    </row>
    <row r="169" spans="1:9" ht="6.75" customHeight="1" x14ac:dyDescent="0.2">
      <c r="A169" s="8"/>
      <c r="B169" s="36"/>
      <c r="C169" s="36"/>
      <c r="D169" s="7"/>
      <c r="E169" s="28"/>
      <c r="F169" s="28"/>
      <c r="G169" s="28"/>
      <c r="H169" s="28"/>
      <c r="I169" s="28"/>
    </row>
    <row r="170" spans="1:9" x14ac:dyDescent="0.2">
      <c r="A170" s="61" t="s">
        <v>148</v>
      </c>
      <c r="B170" s="20" t="s">
        <v>149</v>
      </c>
      <c r="C170" s="18" t="s">
        <v>375</v>
      </c>
      <c r="D170" s="20" t="s">
        <v>53</v>
      </c>
      <c r="E170" s="27"/>
      <c r="F170" s="27">
        <v>55</v>
      </c>
      <c r="G170" s="27"/>
      <c r="H170" s="27"/>
      <c r="I170" s="27"/>
    </row>
    <row r="171" spans="1:9" x14ac:dyDescent="0.2">
      <c r="A171" s="61"/>
      <c r="B171" s="20" t="s">
        <v>150</v>
      </c>
      <c r="C171" s="18" t="s">
        <v>151</v>
      </c>
      <c r="D171" s="20" t="s">
        <v>53</v>
      </c>
      <c r="E171" s="27"/>
      <c r="F171" s="27">
        <v>70</v>
      </c>
      <c r="G171" s="27"/>
      <c r="H171" s="27"/>
      <c r="I171" s="27"/>
    </row>
    <row r="172" spans="1:9" x14ac:dyDescent="0.2">
      <c r="A172" s="61"/>
      <c r="B172" s="20" t="s">
        <v>222</v>
      </c>
      <c r="C172" s="18" t="s">
        <v>376</v>
      </c>
      <c r="D172" s="20" t="s">
        <v>53</v>
      </c>
      <c r="E172" s="27"/>
      <c r="F172" s="27">
        <v>85</v>
      </c>
      <c r="G172" s="27"/>
      <c r="H172" s="27"/>
      <c r="I172" s="27"/>
    </row>
    <row r="173" spans="1:9" x14ac:dyDescent="0.2">
      <c r="A173" s="61"/>
      <c r="B173" s="20" t="s">
        <v>223</v>
      </c>
      <c r="C173" s="18" t="s">
        <v>377</v>
      </c>
      <c r="D173" s="20" t="s">
        <v>53</v>
      </c>
      <c r="E173" s="27"/>
      <c r="F173" s="27">
        <v>90</v>
      </c>
      <c r="G173" s="27"/>
      <c r="H173" s="27"/>
      <c r="I173" s="27"/>
    </row>
    <row r="174" spans="1:9" x14ac:dyDescent="0.2">
      <c r="A174" s="61"/>
      <c r="B174" s="20" t="s">
        <v>378</v>
      </c>
      <c r="C174" s="18" t="s">
        <v>379</v>
      </c>
      <c r="D174" s="20" t="s">
        <v>53</v>
      </c>
      <c r="E174" s="27"/>
      <c r="F174" s="27">
        <v>30</v>
      </c>
      <c r="G174" s="27"/>
      <c r="H174" s="27"/>
      <c r="I174" s="27"/>
    </row>
    <row r="175" spans="1:9" x14ac:dyDescent="0.2">
      <c r="A175" s="61"/>
      <c r="B175" s="20" t="s">
        <v>380</v>
      </c>
      <c r="C175" s="19" t="s">
        <v>381</v>
      </c>
      <c r="D175" s="22" t="s">
        <v>46</v>
      </c>
      <c r="E175" s="27"/>
      <c r="F175" s="27">
        <v>10</v>
      </c>
      <c r="G175" s="27"/>
      <c r="H175" s="27"/>
      <c r="I175" s="27"/>
    </row>
    <row r="176" spans="1:9" x14ac:dyDescent="0.2">
      <c r="A176" s="61"/>
      <c r="B176" s="20" t="s">
        <v>382</v>
      </c>
      <c r="C176" s="38" t="s">
        <v>251</v>
      </c>
      <c r="D176" s="22"/>
      <c r="E176" s="27"/>
      <c r="F176" s="27"/>
      <c r="G176" s="27"/>
      <c r="H176" s="27"/>
      <c r="I176" s="27"/>
    </row>
    <row r="177" spans="1:9" ht="6.75" customHeight="1" x14ac:dyDescent="0.2">
      <c r="A177" s="8"/>
      <c r="B177" s="36"/>
      <c r="C177" s="36"/>
      <c r="D177" s="7"/>
      <c r="E177" s="28"/>
      <c r="F177" s="28"/>
      <c r="G177" s="28"/>
      <c r="H177" s="28"/>
      <c r="I177" s="28"/>
    </row>
    <row r="178" spans="1:9" x14ac:dyDescent="0.2">
      <c r="A178" s="64" t="s">
        <v>152</v>
      </c>
      <c r="B178" s="20" t="s">
        <v>153</v>
      </c>
      <c r="C178" s="18" t="s">
        <v>383</v>
      </c>
      <c r="D178" s="20" t="s">
        <v>46</v>
      </c>
      <c r="E178" s="27"/>
      <c r="F178" s="27">
        <v>40</v>
      </c>
      <c r="G178" s="27"/>
      <c r="H178" s="27"/>
      <c r="I178" s="27"/>
    </row>
    <row r="179" spans="1:9" x14ac:dyDescent="0.2">
      <c r="A179" s="64"/>
      <c r="B179" s="20" t="s">
        <v>154</v>
      </c>
      <c r="C179" s="18" t="s">
        <v>384</v>
      </c>
      <c r="D179" s="20" t="s">
        <v>46</v>
      </c>
      <c r="E179" s="27"/>
      <c r="F179" s="27">
        <v>40</v>
      </c>
      <c r="G179" s="27"/>
      <c r="H179" s="27"/>
      <c r="I179" s="27"/>
    </row>
    <row r="180" spans="1:9" x14ac:dyDescent="0.2">
      <c r="A180" s="64"/>
      <c r="B180" s="20" t="s">
        <v>155</v>
      </c>
      <c r="C180" s="18" t="s">
        <v>385</v>
      </c>
      <c r="D180" s="20" t="s">
        <v>46</v>
      </c>
      <c r="E180" s="27"/>
      <c r="F180" s="27">
        <v>55</v>
      </c>
      <c r="G180" s="27"/>
      <c r="H180" s="27"/>
      <c r="I180" s="27"/>
    </row>
    <row r="181" spans="1:9" x14ac:dyDescent="0.2">
      <c r="A181" s="64"/>
      <c r="B181" s="20" t="s">
        <v>156</v>
      </c>
      <c r="C181" s="18" t="s">
        <v>386</v>
      </c>
      <c r="D181" s="20" t="s">
        <v>46</v>
      </c>
      <c r="E181" s="27"/>
      <c r="F181" s="27">
        <v>80</v>
      </c>
      <c r="G181" s="27"/>
      <c r="H181" s="27"/>
      <c r="I181" s="27"/>
    </row>
    <row r="182" spans="1:9" x14ac:dyDescent="0.2">
      <c r="A182" s="64"/>
      <c r="B182" s="20" t="s">
        <v>157</v>
      </c>
      <c r="C182" s="18" t="s">
        <v>387</v>
      </c>
      <c r="D182" s="20" t="s">
        <v>46</v>
      </c>
      <c r="E182" s="27"/>
      <c r="F182" s="27">
        <v>70</v>
      </c>
      <c r="G182" s="27"/>
      <c r="H182" s="27"/>
      <c r="I182" s="27"/>
    </row>
    <row r="183" spans="1:9" x14ac:dyDescent="0.2">
      <c r="A183" s="64"/>
      <c r="B183" s="20" t="s">
        <v>388</v>
      </c>
      <c r="C183" s="38" t="s">
        <v>251</v>
      </c>
      <c r="D183" s="22"/>
      <c r="E183" s="27"/>
      <c r="F183" s="27"/>
      <c r="G183" s="27"/>
      <c r="H183" s="27"/>
      <c r="I183" s="27"/>
    </row>
    <row r="184" spans="1:9" ht="6.75" customHeight="1" x14ac:dyDescent="0.2">
      <c r="A184" s="8"/>
      <c r="B184" s="36"/>
      <c r="C184" s="36"/>
      <c r="D184" s="7"/>
      <c r="E184" s="28"/>
      <c r="F184" s="28"/>
      <c r="G184" s="28"/>
      <c r="H184" s="28"/>
      <c r="I184" s="28"/>
    </row>
    <row r="185" spans="1:9" x14ac:dyDescent="0.2">
      <c r="A185" s="64" t="s">
        <v>158</v>
      </c>
      <c r="B185" s="20" t="s">
        <v>159</v>
      </c>
      <c r="C185" s="21" t="s">
        <v>160</v>
      </c>
      <c r="D185" s="20" t="s">
        <v>53</v>
      </c>
      <c r="E185" s="27"/>
      <c r="F185" s="27">
        <v>5</v>
      </c>
      <c r="G185" s="27"/>
      <c r="H185" s="27"/>
      <c r="I185" s="27"/>
    </row>
    <row r="186" spans="1:9" x14ac:dyDescent="0.2">
      <c r="A186" s="64"/>
      <c r="B186" s="20" t="s">
        <v>161</v>
      </c>
      <c r="C186" s="21" t="s">
        <v>162</v>
      </c>
      <c r="D186" s="20" t="s">
        <v>53</v>
      </c>
      <c r="E186" s="27"/>
      <c r="F186" s="27">
        <v>9</v>
      </c>
      <c r="G186" s="27"/>
      <c r="H186" s="27"/>
      <c r="I186" s="27"/>
    </row>
    <row r="187" spans="1:9" x14ac:dyDescent="0.2">
      <c r="A187" s="64"/>
      <c r="B187" s="20" t="s">
        <v>163</v>
      </c>
      <c r="C187" s="21" t="s">
        <v>164</v>
      </c>
      <c r="D187" s="20" t="s">
        <v>53</v>
      </c>
      <c r="E187" s="27"/>
      <c r="F187" s="27">
        <v>12</v>
      </c>
      <c r="G187" s="27"/>
      <c r="H187" s="27"/>
      <c r="I187" s="27"/>
    </row>
    <row r="188" spans="1:9" x14ac:dyDescent="0.2">
      <c r="A188" s="64"/>
      <c r="B188" s="20" t="s">
        <v>165</v>
      </c>
      <c r="C188" s="21" t="s">
        <v>166</v>
      </c>
      <c r="D188" s="20" t="s">
        <v>53</v>
      </c>
      <c r="E188" s="27"/>
      <c r="F188" s="27">
        <v>7</v>
      </c>
      <c r="G188" s="27"/>
      <c r="H188" s="27"/>
      <c r="I188" s="27"/>
    </row>
    <row r="189" spans="1:9" x14ac:dyDescent="0.2">
      <c r="A189" s="64"/>
      <c r="B189" s="20" t="s">
        <v>167</v>
      </c>
      <c r="C189" s="21" t="s">
        <v>168</v>
      </c>
      <c r="D189" s="20" t="s">
        <v>53</v>
      </c>
      <c r="E189" s="27"/>
      <c r="F189" s="27">
        <v>16</v>
      </c>
      <c r="G189" s="27"/>
      <c r="H189" s="27"/>
      <c r="I189" s="27"/>
    </row>
    <row r="190" spans="1:9" x14ac:dyDescent="0.2">
      <c r="A190" s="64"/>
      <c r="B190" s="20" t="s">
        <v>169</v>
      </c>
      <c r="C190" s="21" t="s">
        <v>170</v>
      </c>
      <c r="D190" s="20" t="s">
        <v>53</v>
      </c>
      <c r="E190" s="27"/>
      <c r="F190" s="27">
        <v>20</v>
      </c>
      <c r="G190" s="27"/>
      <c r="H190" s="27"/>
      <c r="I190" s="27"/>
    </row>
    <row r="191" spans="1:9" x14ac:dyDescent="0.2">
      <c r="A191" s="64"/>
      <c r="B191" s="20" t="s">
        <v>224</v>
      </c>
      <c r="C191" s="38" t="s">
        <v>251</v>
      </c>
      <c r="D191" s="20"/>
      <c r="E191" s="27"/>
      <c r="F191" s="27"/>
      <c r="G191" s="27"/>
      <c r="H191" s="27"/>
      <c r="I191" s="27"/>
    </row>
    <row r="192" spans="1:9" ht="6.75" customHeight="1" x14ac:dyDescent="0.2">
      <c r="A192" s="8"/>
      <c r="B192" s="36"/>
      <c r="C192" s="36"/>
      <c r="D192" s="7"/>
      <c r="E192" s="28"/>
      <c r="F192" s="28"/>
      <c r="G192" s="28"/>
      <c r="H192" s="28"/>
      <c r="I192" s="28"/>
    </row>
    <row r="193" spans="1:9" ht="12.75" customHeight="1" x14ac:dyDescent="0.2">
      <c r="A193" s="61" t="s">
        <v>389</v>
      </c>
      <c r="B193" s="20" t="s">
        <v>171</v>
      </c>
      <c r="C193" s="21" t="s">
        <v>172</v>
      </c>
      <c r="D193" s="20" t="s">
        <v>32</v>
      </c>
      <c r="E193" s="27"/>
      <c r="F193" s="27">
        <v>1300</v>
      </c>
      <c r="G193" s="27"/>
      <c r="H193" s="27"/>
      <c r="I193" s="27"/>
    </row>
    <row r="194" spans="1:9" ht="12.75" customHeight="1" x14ac:dyDescent="0.2">
      <c r="A194" s="61"/>
      <c r="B194" s="20" t="s">
        <v>174</v>
      </c>
      <c r="C194" s="21" t="s">
        <v>175</v>
      </c>
      <c r="D194" s="20" t="s">
        <v>32</v>
      </c>
      <c r="E194" s="27"/>
      <c r="F194" s="27">
        <v>2000</v>
      </c>
      <c r="G194" s="27"/>
      <c r="H194" s="27"/>
      <c r="I194" s="27"/>
    </row>
    <row r="195" spans="1:9" ht="12.75" customHeight="1" x14ac:dyDescent="0.2">
      <c r="A195" s="61"/>
      <c r="B195" s="20" t="s">
        <v>176</v>
      </c>
      <c r="C195" s="38" t="s">
        <v>251</v>
      </c>
      <c r="D195" s="20"/>
      <c r="E195" s="27"/>
      <c r="F195" s="27"/>
      <c r="G195" s="27"/>
      <c r="H195" s="27"/>
      <c r="I195" s="27"/>
    </row>
    <row r="196" spans="1:9" ht="6.75" customHeight="1" x14ac:dyDescent="0.2">
      <c r="A196" s="8"/>
      <c r="B196" s="36"/>
      <c r="C196" s="36"/>
      <c r="D196" s="7"/>
      <c r="E196" s="28"/>
      <c r="F196" s="28"/>
      <c r="G196" s="28"/>
      <c r="H196" s="28"/>
      <c r="I196" s="28"/>
    </row>
    <row r="197" spans="1:9" ht="21" x14ac:dyDescent="0.2">
      <c r="A197" s="61" t="s">
        <v>177</v>
      </c>
      <c r="B197" s="20" t="s">
        <v>178</v>
      </c>
      <c r="C197" s="18" t="s">
        <v>390</v>
      </c>
      <c r="D197" s="20" t="s">
        <v>391</v>
      </c>
      <c r="E197" s="27"/>
      <c r="F197" s="27">
        <v>800</v>
      </c>
      <c r="G197" s="27"/>
      <c r="H197" s="27"/>
      <c r="I197" s="27"/>
    </row>
    <row r="198" spans="1:9" ht="21" x14ac:dyDescent="0.2">
      <c r="A198" s="61"/>
      <c r="B198" s="20" t="s">
        <v>179</v>
      </c>
      <c r="C198" s="18" t="s">
        <v>392</v>
      </c>
      <c r="D198" s="20" t="s">
        <v>391</v>
      </c>
      <c r="E198" s="27"/>
      <c r="F198" s="27">
        <v>400</v>
      </c>
      <c r="G198" s="27"/>
      <c r="H198" s="27"/>
      <c r="I198" s="27"/>
    </row>
    <row r="199" spans="1:9" x14ac:dyDescent="0.2">
      <c r="A199" s="61"/>
      <c r="B199" s="20" t="s">
        <v>225</v>
      </c>
      <c r="C199" s="21" t="s">
        <v>393</v>
      </c>
      <c r="D199" s="20" t="s">
        <v>391</v>
      </c>
      <c r="E199" s="27"/>
      <c r="F199" s="27">
        <v>300</v>
      </c>
      <c r="G199" s="27"/>
      <c r="H199" s="27"/>
      <c r="I199" s="27"/>
    </row>
    <row r="200" spans="1:9" ht="12.75" customHeight="1" x14ac:dyDescent="0.2">
      <c r="A200" s="61"/>
      <c r="B200" s="20" t="s">
        <v>394</v>
      </c>
      <c r="C200" s="38" t="s">
        <v>251</v>
      </c>
      <c r="D200" s="20"/>
      <c r="E200" s="27"/>
      <c r="F200" s="27"/>
      <c r="G200" s="27"/>
      <c r="H200" s="27"/>
      <c r="I200" s="27"/>
    </row>
    <row r="201" spans="1:9" ht="6.75" customHeight="1" x14ac:dyDescent="0.2">
      <c r="A201" s="8"/>
      <c r="B201" s="36"/>
      <c r="C201" s="36"/>
      <c r="D201" s="7"/>
      <c r="E201" s="28"/>
      <c r="F201" s="28"/>
      <c r="G201" s="28"/>
      <c r="H201" s="28"/>
      <c r="I201" s="28"/>
    </row>
    <row r="202" spans="1:9" ht="21.2" customHeight="1" x14ac:dyDescent="0.2">
      <c r="A202" s="61" t="s">
        <v>180</v>
      </c>
      <c r="B202" s="20" t="s">
        <v>181</v>
      </c>
      <c r="C202" s="18" t="s">
        <v>182</v>
      </c>
      <c r="D202" s="20" t="s">
        <v>173</v>
      </c>
      <c r="E202" s="27"/>
      <c r="F202" s="27">
        <v>700</v>
      </c>
      <c r="G202" s="27"/>
      <c r="H202" s="27"/>
      <c r="I202" s="27"/>
    </row>
    <row r="203" spans="1:9" ht="21.2" customHeight="1" x14ac:dyDescent="0.2">
      <c r="A203" s="61"/>
      <c r="B203" s="20" t="s">
        <v>183</v>
      </c>
      <c r="C203" s="18" t="s">
        <v>184</v>
      </c>
      <c r="D203" s="20" t="s">
        <v>173</v>
      </c>
      <c r="E203" s="27"/>
      <c r="F203" s="27">
        <v>320</v>
      </c>
      <c r="G203" s="27"/>
      <c r="H203" s="27"/>
      <c r="I203" s="27"/>
    </row>
    <row r="204" spans="1:9" ht="12.75" customHeight="1" x14ac:dyDescent="0.2">
      <c r="A204" s="61"/>
      <c r="B204" s="20" t="s">
        <v>395</v>
      </c>
      <c r="C204" s="38" t="s">
        <v>251</v>
      </c>
      <c r="D204" s="20"/>
      <c r="E204" s="27"/>
      <c r="F204" s="27"/>
      <c r="G204" s="27"/>
      <c r="H204" s="27"/>
      <c r="I204" s="27"/>
    </row>
    <row r="205" spans="1:9" ht="6.75" customHeight="1" x14ac:dyDescent="0.2">
      <c r="A205" s="8"/>
      <c r="B205" s="36"/>
      <c r="C205" s="36"/>
      <c r="D205" s="7"/>
      <c r="E205" s="28"/>
      <c r="F205" s="28"/>
      <c r="G205" s="28"/>
      <c r="H205" s="28"/>
      <c r="I205" s="28"/>
    </row>
    <row r="206" spans="1:9" ht="12.75" customHeight="1" x14ac:dyDescent="0.2">
      <c r="A206" s="61" t="s">
        <v>185</v>
      </c>
      <c r="B206" s="20" t="s">
        <v>186</v>
      </c>
      <c r="C206" s="21" t="s">
        <v>187</v>
      </c>
      <c r="D206" s="20" t="s">
        <v>396</v>
      </c>
      <c r="E206" s="27"/>
      <c r="F206" s="27">
        <v>0.05</v>
      </c>
      <c r="G206" s="27"/>
      <c r="H206" s="27"/>
      <c r="I206" s="27"/>
    </row>
    <row r="207" spans="1:9" ht="21.2" customHeight="1" x14ac:dyDescent="0.2">
      <c r="A207" s="61"/>
      <c r="B207" s="20" t="s">
        <v>188</v>
      </c>
      <c r="C207" s="18" t="s">
        <v>226</v>
      </c>
      <c r="D207" s="20" t="s">
        <v>396</v>
      </c>
      <c r="E207" s="27"/>
      <c r="F207" s="27">
        <v>0.15</v>
      </c>
      <c r="G207" s="27"/>
      <c r="H207" s="27"/>
      <c r="I207" s="27"/>
    </row>
    <row r="208" spans="1:9" ht="12.75" customHeight="1" x14ac:dyDescent="0.2">
      <c r="A208" s="61"/>
      <c r="B208" s="20" t="s">
        <v>227</v>
      </c>
      <c r="C208" s="21" t="s">
        <v>397</v>
      </c>
      <c r="D208" s="20" t="s">
        <v>398</v>
      </c>
      <c r="E208" s="27"/>
      <c r="F208" s="27">
        <v>0.05</v>
      </c>
      <c r="G208" s="27"/>
      <c r="H208" s="27"/>
      <c r="I208" s="27"/>
    </row>
    <row r="209" spans="1:9" ht="12.75" customHeight="1" x14ac:dyDescent="0.2">
      <c r="A209" s="61"/>
      <c r="B209" s="20" t="s">
        <v>399</v>
      </c>
      <c r="C209" s="18" t="s">
        <v>400</v>
      </c>
      <c r="D209" s="20" t="s">
        <v>398</v>
      </c>
      <c r="E209" s="27"/>
      <c r="F209" s="27">
        <v>0.1</v>
      </c>
      <c r="G209" s="27"/>
      <c r="H209" s="27"/>
      <c r="I209" s="27"/>
    </row>
    <row r="210" spans="1:9" ht="12.75" customHeight="1" x14ac:dyDescent="0.2">
      <c r="A210" s="61"/>
      <c r="B210" s="20" t="s">
        <v>401</v>
      </c>
      <c r="C210" s="38" t="s">
        <v>251</v>
      </c>
      <c r="D210" s="20"/>
      <c r="E210" s="27"/>
      <c r="F210" s="27"/>
      <c r="G210" s="27"/>
      <c r="H210" s="27"/>
      <c r="I210" s="27"/>
    </row>
    <row r="211" spans="1:9" ht="6.75" customHeight="1" x14ac:dyDescent="0.2">
      <c r="A211" s="8"/>
      <c r="B211" s="36"/>
      <c r="C211" s="36"/>
      <c r="D211" s="7"/>
      <c r="E211" s="28"/>
      <c r="F211" s="28"/>
      <c r="G211" s="28"/>
      <c r="H211" s="28"/>
      <c r="I211" s="28"/>
    </row>
    <row r="212" spans="1:9" ht="12.75" customHeight="1" x14ac:dyDescent="0.2">
      <c r="A212" s="61" t="s">
        <v>189</v>
      </c>
      <c r="B212" s="20" t="s">
        <v>190</v>
      </c>
      <c r="C212" s="21" t="s">
        <v>402</v>
      </c>
      <c r="D212" s="20" t="s">
        <v>403</v>
      </c>
      <c r="E212" s="27"/>
      <c r="F212" s="27">
        <v>30</v>
      </c>
      <c r="G212" s="27"/>
      <c r="H212" s="27"/>
      <c r="I212" s="27"/>
    </row>
    <row r="213" spans="1:9" ht="12.75" customHeight="1" x14ac:dyDescent="0.2">
      <c r="A213" s="61"/>
      <c r="B213" s="20" t="s">
        <v>191</v>
      </c>
      <c r="C213" s="21" t="s">
        <v>404</v>
      </c>
      <c r="D213" s="20" t="s">
        <v>403</v>
      </c>
      <c r="E213" s="27"/>
      <c r="F213" s="27">
        <v>32</v>
      </c>
      <c r="G213" s="27"/>
      <c r="H213" s="27"/>
      <c r="I213" s="27"/>
    </row>
    <row r="214" spans="1:9" ht="12.75" customHeight="1" x14ac:dyDescent="0.2">
      <c r="A214" s="61"/>
      <c r="B214" s="20" t="s">
        <v>192</v>
      </c>
      <c r="C214" s="21" t="s">
        <v>405</v>
      </c>
      <c r="D214" s="20" t="s">
        <v>403</v>
      </c>
      <c r="E214" s="27"/>
      <c r="F214" s="27">
        <v>20</v>
      </c>
      <c r="G214" s="27"/>
      <c r="H214" s="27"/>
      <c r="I214" s="27"/>
    </row>
    <row r="215" spans="1:9" ht="12.75" customHeight="1" x14ac:dyDescent="0.2">
      <c r="A215" s="61"/>
      <c r="B215" s="20" t="s">
        <v>193</v>
      </c>
      <c r="C215" s="38" t="s">
        <v>251</v>
      </c>
      <c r="D215" s="20"/>
      <c r="E215" s="27"/>
      <c r="F215" s="27"/>
      <c r="G215" s="27"/>
      <c r="H215" s="27"/>
      <c r="I215" s="27"/>
    </row>
    <row r="216" spans="1:9" ht="6.75" customHeight="1" x14ac:dyDescent="0.2">
      <c r="A216" s="8"/>
      <c r="B216" s="36"/>
      <c r="C216" s="36"/>
      <c r="D216" s="7"/>
      <c r="E216" s="28"/>
      <c r="F216" s="28"/>
      <c r="G216" s="28"/>
      <c r="H216" s="28"/>
      <c r="I216" s="28"/>
    </row>
    <row r="217" spans="1:9" ht="12.75" customHeight="1" x14ac:dyDescent="0.2">
      <c r="A217" s="61" t="s">
        <v>194</v>
      </c>
      <c r="B217" s="20" t="s">
        <v>195</v>
      </c>
      <c r="C217" s="21" t="s">
        <v>406</v>
      </c>
      <c r="D217" s="20" t="s">
        <v>407</v>
      </c>
      <c r="E217" s="27"/>
      <c r="F217" s="27">
        <v>3000</v>
      </c>
      <c r="G217" s="27"/>
      <c r="H217" s="27"/>
      <c r="I217" s="27"/>
    </row>
    <row r="218" spans="1:9" ht="12.75" customHeight="1" x14ac:dyDescent="0.2">
      <c r="A218" s="61"/>
      <c r="B218" s="20" t="s">
        <v>196</v>
      </c>
      <c r="C218" s="38" t="s">
        <v>251</v>
      </c>
      <c r="D218" s="20"/>
      <c r="E218" s="27"/>
      <c r="F218" s="27"/>
      <c r="G218" s="27"/>
      <c r="H218" s="27"/>
      <c r="I218" s="27"/>
    </row>
    <row r="219" spans="1:9" ht="6.75" customHeight="1" x14ac:dyDescent="0.2">
      <c r="A219" s="8"/>
      <c r="B219" s="36"/>
      <c r="C219" s="36"/>
      <c r="D219" s="7"/>
      <c r="E219" s="28"/>
      <c r="F219" s="28"/>
      <c r="G219" s="28"/>
      <c r="H219" s="28"/>
      <c r="I219" s="28"/>
    </row>
    <row r="220" spans="1:9" ht="12.75" customHeight="1" x14ac:dyDescent="0.2">
      <c r="A220" s="61" t="s">
        <v>197</v>
      </c>
      <c r="B220" s="20" t="s">
        <v>198</v>
      </c>
      <c r="C220" s="21" t="s">
        <v>408</v>
      </c>
      <c r="D220" s="20" t="s">
        <v>32</v>
      </c>
      <c r="E220" s="27"/>
      <c r="F220" s="27">
        <v>950</v>
      </c>
      <c r="G220" s="27"/>
      <c r="H220" s="27"/>
      <c r="I220" s="27"/>
    </row>
    <row r="221" spans="1:9" ht="12.75" customHeight="1" x14ac:dyDescent="0.2">
      <c r="A221" s="61"/>
      <c r="B221" s="20" t="s">
        <v>409</v>
      </c>
      <c r="C221" s="21" t="s">
        <v>410</v>
      </c>
      <c r="D221" s="20" t="s">
        <v>32</v>
      </c>
      <c r="E221" s="27"/>
      <c r="F221" s="27">
        <v>1050</v>
      </c>
      <c r="G221" s="27"/>
      <c r="H221" s="27"/>
      <c r="I221" s="27"/>
    </row>
    <row r="222" spans="1:9" ht="12.75" customHeight="1" x14ac:dyDescent="0.2">
      <c r="A222" s="61"/>
      <c r="B222" s="20" t="s">
        <v>411</v>
      </c>
      <c r="C222" s="38" t="s">
        <v>251</v>
      </c>
      <c r="D222" s="20"/>
      <c r="E222" s="27"/>
      <c r="F222" s="27"/>
      <c r="G222" s="27"/>
      <c r="H222" s="27"/>
      <c r="I222" s="27"/>
    </row>
    <row r="223" spans="1:9" ht="6.75" customHeight="1" x14ac:dyDescent="0.2">
      <c r="A223" s="8"/>
      <c r="B223" s="36"/>
      <c r="C223" s="36"/>
      <c r="D223" s="7"/>
      <c r="E223" s="28"/>
      <c r="F223" s="28"/>
      <c r="G223" s="28"/>
      <c r="H223" s="28"/>
      <c r="I223" s="28"/>
    </row>
    <row r="224" spans="1:9" ht="12.75" customHeight="1" x14ac:dyDescent="0.2">
      <c r="A224" s="61" t="s">
        <v>199</v>
      </c>
      <c r="B224" s="20" t="s">
        <v>200</v>
      </c>
      <c r="C224" s="21" t="s">
        <v>201</v>
      </c>
      <c r="D224" s="20" t="s">
        <v>202</v>
      </c>
      <c r="E224" s="27"/>
      <c r="F224" s="27">
        <v>2.5</v>
      </c>
      <c r="G224" s="27"/>
      <c r="H224" s="27"/>
      <c r="I224" s="27"/>
    </row>
    <row r="225" spans="1:9" ht="12.75" customHeight="1" x14ac:dyDescent="0.2">
      <c r="A225" s="61"/>
      <c r="B225" s="20" t="s">
        <v>203</v>
      </c>
      <c r="C225" s="21" t="s">
        <v>412</v>
      </c>
      <c r="D225" s="20" t="s">
        <v>53</v>
      </c>
      <c r="E225" s="27"/>
      <c r="F225" s="27">
        <v>30</v>
      </c>
      <c r="G225" s="27"/>
      <c r="H225" s="27"/>
      <c r="I225" s="27"/>
    </row>
    <row r="226" spans="1:9" ht="12.75" customHeight="1" x14ac:dyDescent="0.2">
      <c r="A226" s="61"/>
      <c r="B226" s="25" t="s">
        <v>228</v>
      </c>
      <c r="C226" s="18" t="s">
        <v>413</v>
      </c>
      <c r="D226" s="25" t="s">
        <v>53</v>
      </c>
      <c r="E226" s="27"/>
      <c r="F226" s="27">
        <v>50</v>
      </c>
      <c r="G226" s="27"/>
      <c r="H226" s="27"/>
      <c r="I226" s="27"/>
    </row>
    <row r="227" spans="1:9" ht="12.75" customHeight="1" x14ac:dyDescent="0.2">
      <c r="A227" s="61"/>
      <c r="B227" s="25" t="s">
        <v>229</v>
      </c>
      <c r="C227" s="18" t="s">
        <v>414</v>
      </c>
      <c r="D227" s="25" t="s">
        <v>46</v>
      </c>
      <c r="E227" s="27"/>
      <c r="F227" s="27">
        <v>20</v>
      </c>
      <c r="G227" s="27"/>
      <c r="H227" s="27"/>
      <c r="I227" s="27"/>
    </row>
    <row r="228" spans="1:9" ht="12.75" customHeight="1" x14ac:dyDescent="0.2">
      <c r="A228" s="61"/>
      <c r="B228" s="25" t="s">
        <v>230</v>
      </c>
      <c r="C228" s="38" t="s">
        <v>251</v>
      </c>
      <c r="D228" s="25"/>
      <c r="E228" s="27"/>
      <c r="F228" s="27"/>
      <c r="G228" s="27"/>
      <c r="H228" s="27"/>
      <c r="I228" s="27"/>
    </row>
    <row r="229" spans="1:9" ht="6.75" customHeight="1" x14ac:dyDescent="0.2">
      <c r="A229" s="8"/>
      <c r="B229" s="36"/>
      <c r="C229" s="36"/>
      <c r="D229" s="7"/>
      <c r="E229" s="28"/>
      <c r="F229" s="28"/>
      <c r="G229" s="28"/>
      <c r="H229" s="28"/>
      <c r="I229" s="28"/>
    </row>
    <row r="230" spans="1:9" ht="12.75" customHeight="1" x14ac:dyDescent="0.2">
      <c r="A230" s="67" t="s">
        <v>12</v>
      </c>
      <c r="B230" s="20" t="s">
        <v>415</v>
      </c>
      <c r="C230" s="21" t="s">
        <v>416</v>
      </c>
      <c r="D230" s="20" t="s">
        <v>53</v>
      </c>
      <c r="E230" s="27"/>
      <c r="F230" s="27">
        <v>1.5</v>
      </c>
      <c r="G230" s="27"/>
      <c r="H230" s="27"/>
      <c r="I230" s="27"/>
    </row>
    <row r="231" spans="1:9" x14ac:dyDescent="0.2">
      <c r="A231" s="68"/>
      <c r="B231" s="20" t="s">
        <v>417</v>
      </c>
      <c r="C231" s="38" t="s">
        <v>251</v>
      </c>
      <c r="D231" s="20"/>
      <c r="E231" s="27"/>
      <c r="F231" s="27"/>
      <c r="G231" s="27"/>
      <c r="H231" s="27"/>
      <c r="I231" s="27"/>
    </row>
    <row r="232" spans="1:9" ht="6.75" customHeight="1" x14ac:dyDescent="0.2">
      <c r="A232" s="8"/>
      <c r="B232" s="36"/>
      <c r="C232" s="36"/>
      <c r="D232" s="7"/>
      <c r="E232" s="28"/>
      <c r="F232" s="28"/>
      <c r="G232" s="28"/>
      <c r="H232" s="28"/>
      <c r="I232" s="28"/>
    </row>
    <row r="233" spans="1:9" ht="12.75" customHeight="1" x14ac:dyDescent="0.2">
      <c r="A233" s="67" t="s">
        <v>13</v>
      </c>
      <c r="B233" s="20" t="s">
        <v>418</v>
      </c>
      <c r="C233" s="21" t="s">
        <v>419</v>
      </c>
      <c r="D233" s="20" t="s">
        <v>46</v>
      </c>
      <c r="E233" s="27"/>
      <c r="F233" s="27">
        <v>20</v>
      </c>
      <c r="G233" s="27"/>
      <c r="H233" s="27"/>
      <c r="I233" s="27"/>
    </row>
    <row r="234" spans="1:9" x14ac:dyDescent="0.2">
      <c r="A234" s="68"/>
      <c r="B234" s="20" t="s">
        <v>420</v>
      </c>
      <c r="C234" s="21" t="s">
        <v>421</v>
      </c>
      <c r="D234" s="20" t="s">
        <v>46</v>
      </c>
      <c r="E234" s="27"/>
      <c r="F234" s="27">
        <v>40</v>
      </c>
      <c r="G234" s="27"/>
      <c r="H234" s="27"/>
      <c r="I234" s="27"/>
    </row>
    <row r="235" spans="1:9" x14ac:dyDescent="0.2">
      <c r="A235" s="68"/>
      <c r="B235" s="20" t="s">
        <v>422</v>
      </c>
      <c r="C235" s="21" t="s">
        <v>205</v>
      </c>
      <c r="D235" s="20" t="s">
        <v>46</v>
      </c>
      <c r="E235" s="27"/>
      <c r="F235" s="27">
        <v>15</v>
      </c>
      <c r="G235" s="27"/>
      <c r="H235" s="27"/>
      <c r="I235" s="27"/>
    </row>
    <row r="236" spans="1:9" x14ac:dyDescent="0.2">
      <c r="A236" s="68"/>
      <c r="B236" s="20" t="s">
        <v>423</v>
      </c>
      <c r="C236" s="21" t="s">
        <v>424</v>
      </c>
      <c r="D236" s="20" t="s">
        <v>53</v>
      </c>
      <c r="E236" s="27"/>
      <c r="F236" s="27">
        <v>20</v>
      </c>
      <c r="G236" s="27"/>
      <c r="H236" s="27"/>
      <c r="I236" s="27"/>
    </row>
    <row r="237" spans="1:9" x14ac:dyDescent="0.2">
      <c r="A237" s="68"/>
      <c r="B237" s="20" t="s">
        <v>425</v>
      </c>
      <c r="C237" s="21" t="s">
        <v>206</v>
      </c>
      <c r="D237" s="20" t="s">
        <v>53</v>
      </c>
      <c r="E237" s="27"/>
      <c r="F237" s="27">
        <v>18</v>
      </c>
      <c r="G237" s="27"/>
      <c r="H237" s="27"/>
      <c r="I237" s="27"/>
    </row>
    <row r="238" spans="1:9" x14ac:dyDescent="0.2">
      <c r="A238" s="68"/>
      <c r="B238" s="20" t="s">
        <v>426</v>
      </c>
      <c r="C238" s="21" t="s">
        <v>207</v>
      </c>
      <c r="D238" s="20" t="s">
        <v>53</v>
      </c>
      <c r="E238" s="27"/>
      <c r="F238" s="27">
        <v>25</v>
      </c>
      <c r="G238" s="27"/>
      <c r="H238" s="27"/>
      <c r="I238" s="27"/>
    </row>
    <row r="239" spans="1:9" x14ac:dyDescent="0.2">
      <c r="A239" s="68"/>
      <c r="B239" s="20" t="s">
        <v>427</v>
      </c>
      <c r="C239" s="21" t="s">
        <v>428</v>
      </c>
      <c r="D239" s="20" t="s">
        <v>53</v>
      </c>
      <c r="E239" s="27"/>
      <c r="F239" s="27">
        <v>35</v>
      </c>
      <c r="G239" s="27"/>
      <c r="H239" s="27"/>
      <c r="I239" s="27"/>
    </row>
    <row r="240" spans="1:9" x14ac:dyDescent="0.2">
      <c r="A240" s="68"/>
      <c r="B240" s="20" t="s">
        <v>429</v>
      </c>
      <c r="C240" s="21" t="s">
        <v>431</v>
      </c>
      <c r="D240" s="20" t="s">
        <v>53</v>
      </c>
      <c r="E240" s="27"/>
      <c r="F240" s="27">
        <v>35</v>
      </c>
      <c r="G240" s="27"/>
      <c r="H240" s="27"/>
      <c r="I240" s="27"/>
    </row>
    <row r="241" spans="1:9" x14ac:dyDescent="0.2">
      <c r="A241" s="68"/>
      <c r="B241" s="20" t="s">
        <v>430</v>
      </c>
      <c r="C241" s="38" t="s">
        <v>251</v>
      </c>
      <c r="D241" s="20"/>
      <c r="E241" s="27"/>
      <c r="F241" s="27"/>
      <c r="G241" s="27"/>
      <c r="H241" s="27"/>
      <c r="I241" s="27"/>
    </row>
    <row r="242" spans="1:9" ht="6.75" customHeight="1" x14ac:dyDescent="0.2">
      <c r="A242" s="8"/>
      <c r="B242" s="36"/>
      <c r="C242" s="36"/>
      <c r="D242" s="7"/>
      <c r="E242" s="28"/>
      <c r="F242" s="28"/>
      <c r="G242" s="28"/>
      <c r="H242" s="28"/>
      <c r="I242" s="28"/>
    </row>
    <row r="243" spans="1:9" ht="12.75" customHeight="1" x14ac:dyDescent="0.2">
      <c r="A243" s="67" t="s">
        <v>578</v>
      </c>
      <c r="B243" s="29" t="s">
        <v>489</v>
      </c>
      <c r="C243" s="21"/>
      <c r="D243" s="20" t="s">
        <v>53</v>
      </c>
      <c r="E243" s="27"/>
      <c r="F243" s="27"/>
      <c r="G243" s="27"/>
      <c r="H243" s="27"/>
      <c r="I243" s="27"/>
    </row>
    <row r="244" spans="1:9" x14ac:dyDescent="0.2">
      <c r="A244" s="68"/>
      <c r="B244" s="29" t="s">
        <v>490</v>
      </c>
      <c r="C244" s="21"/>
      <c r="D244" s="20"/>
      <c r="E244" s="27"/>
      <c r="F244" s="27"/>
      <c r="G244" s="27"/>
      <c r="H244" s="27"/>
      <c r="I244" s="27"/>
    </row>
    <row r="245" spans="1:9" x14ac:dyDescent="0.2">
      <c r="A245" s="68"/>
      <c r="B245" s="29" t="s">
        <v>491</v>
      </c>
      <c r="C245" s="21"/>
      <c r="D245" s="20"/>
      <c r="E245" s="27"/>
      <c r="F245" s="27"/>
      <c r="G245" s="27"/>
      <c r="H245" s="27"/>
      <c r="I245" s="27"/>
    </row>
    <row r="246" spans="1:9" x14ac:dyDescent="0.2">
      <c r="A246" s="68"/>
      <c r="B246" s="29" t="s">
        <v>492</v>
      </c>
      <c r="C246" s="21"/>
      <c r="D246" s="20"/>
      <c r="E246" s="27"/>
      <c r="F246" s="27"/>
      <c r="G246" s="27"/>
      <c r="H246" s="27"/>
      <c r="I246" s="27"/>
    </row>
    <row r="247" spans="1:9" ht="6.75" customHeight="1" x14ac:dyDescent="0.2">
      <c r="A247" s="8"/>
      <c r="B247" s="36"/>
      <c r="C247" s="36"/>
      <c r="D247" s="7"/>
      <c r="E247" s="28"/>
      <c r="F247" s="28"/>
      <c r="G247" s="28"/>
      <c r="H247" s="28"/>
      <c r="I247" s="28"/>
    </row>
    <row r="248" spans="1:9" ht="20.25" customHeight="1" x14ac:dyDescent="0.2">
      <c r="A248" s="62" t="s">
        <v>577</v>
      </c>
      <c r="B248" s="62"/>
      <c r="C248" s="62"/>
      <c r="D248" s="62"/>
      <c r="E248" s="62"/>
      <c r="F248" s="62"/>
      <c r="G248" s="26">
        <f>SUM(G15:G247)</f>
        <v>0</v>
      </c>
      <c r="H248" s="26">
        <f>SUM(H15:H247)</f>
        <v>0</v>
      </c>
      <c r="I248" s="26">
        <f>SUM(I15:I247)</f>
        <v>0</v>
      </c>
    </row>
    <row r="251" spans="1:9" x14ac:dyDescent="0.2">
      <c r="A251" s="39"/>
      <c r="B251" s="39"/>
      <c r="C251" s="39"/>
      <c r="D251" s="39"/>
      <c r="E251" s="39"/>
      <c r="F251" s="39"/>
      <c r="G251" s="39"/>
      <c r="H251" s="39"/>
      <c r="I251" s="39"/>
    </row>
    <row r="252" spans="1:9" x14ac:dyDescent="0.2">
      <c r="A252" s="39"/>
      <c r="B252" s="39"/>
      <c r="C252" s="39"/>
      <c r="D252" s="39"/>
      <c r="E252" s="39"/>
      <c r="F252" s="39"/>
      <c r="G252" s="39"/>
      <c r="H252" s="39"/>
      <c r="I252" s="39"/>
    </row>
  </sheetData>
  <mergeCells count="38">
    <mergeCell ref="A2:I2"/>
    <mergeCell ref="A54:A71"/>
    <mergeCell ref="A79:A85"/>
    <mergeCell ref="A145:A149"/>
    <mergeCell ref="A185:A191"/>
    <mergeCell ref="A155:A159"/>
    <mergeCell ref="A165:A168"/>
    <mergeCell ref="A87:A100"/>
    <mergeCell ref="A38:A52"/>
    <mergeCell ref="A161:A163"/>
    <mergeCell ref="A170:A176"/>
    <mergeCell ref="A151:A153"/>
    <mergeCell ref="A102:A137"/>
    <mergeCell ref="A4:I4"/>
    <mergeCell ref="A7:I7"/>
    <mergeCell ref="A8:I8"/>
    <mergeCell ref="A230:A231"/>
    <mergeCell ref="A233:A241"/>
    <mergeCell ref="A243:A246"/>
    <mergeCell ref="A12:I12"/>
    <mergeCell ref="B11:I11"/>
    <mergeCell ref="A193:A195"/>
    <mergeCell ref="A5:I5"/>
    <mergeCell ref="A224:A228"/>
    <mergeCell ref="A248:F248"/>
    <mergeCell ref="A6:I6"/>
    <mergeCell ref="A13:I13"/>
    <mergeCell ref="A220:A222"/>
    <mergeCell ref="A139:A143"/>
    <mergeCell ref="A15:A22"/>
    <mergeCell ref="A202:A204"/>
    <mergeCell ref="A206:A210"/>
    <mergeCell ref="A212:A215"/>
    <mergeCell ref="A217:A218"/>
    <mergeCell ref="A178:A183"/>
    <mergeCell ref="A197:A200"/>
    <mergeCell ref="A24:A36"/>
    <mergeCell ref="A73:A77"/>
  </mergeCells>
  <phoneticPr fontId="1" type="noConversion"/>
  <pageMargins left="0.43307086614173229" right="0.31496062992125984" top="0.47244094488188981" bottom="0.55118110236220474" header="0.31496062992125984" footer="0.31496062992125984"/>
  <pageSetup paperSize="9" scale="85" orientation="portrait"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20</oddFooter>
  </headerFooter>
  <rowBreaks count="3" manualBreakCount="3">
    <brk id="63" max="16383" man="1"/>
    <brk id="141" max="16383" man="1"/>
    <brk id="2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52" zoomScaleNormal="100" workbookViewId="0">
      <selection activeCell="A59" sqref="A59:H59"/>
    </sheetView>
  </sheetViews>
  <sheetFormatPr defaultColWidth="9" defaultRowHeight="12.75" x14ac:dyDescent="0.2"/>
  <cols>
    <col min="1" max="1" width="7.140625" style="1" customWidth="1"/>
    <col min="2" max="2" width="36.7109375" style="1" customWidth="1"/>
    <col min="3" max="3" width="7.5703125" style="1" customWidth="1"/>
    <col min="4" max="4" width="7.140625" style="1" customWidth="1"/>
    <col min="5" max="6" width="9" style="5" customWidth="1"/>
    <col min="7" max="7" width="7.5703125" style="5" customWidth="1"/>
    <col min="8" max="8" width="9" style="5" customWidth="1"/>
    <col min="9" max="16384" width="9" style="11"/>
  </cols>
  <sheetData>
    <row r="1" spans="1:8" s="1" customFormat="1" ht="9.75" customHeight="1" thickTop="1" x14ac:dyDescent="0.2">
      <c r="A1" s="4"/>
      <c r="B1" s="4"/>
      <c r="C1" s="4"/>
      <c r="D1" s="4"/>
      <c r="E1" s="16"/>
      <c r="F1" s="16"/>
      <c r="G1" s="16"/>
      <c r="H1" s="16"/>
    </row>
    <row r="2" spans="1:8" s="1" customFormat="1" ht="27" customHeight="1" x14ac:dyDescent="0.2">
      <c r="A2" s="57">
        <v>1</v>
      </c>
      <c r="B2" s="70" t="s">
        <v>584</v>
      </c>
      <c r="C2" s="70"/>
      <c r="D2" s="70"/>
      <c r="E2" s="70"/>
      <c r="F2" s="70"/>
      <c r="G2" s="70"/>
      <c r="H2" s="70"/>
    </row>
    <row r="3" spans="1:8" s="2" customFormat="1" ht="16.5" customHeight="1" thickBot="1" x14ac:dyDescent="0.25">
      <c r="A3" s="81" t="s">
        <v>575</v>
      </c>
      <c r="B3" s="81"/>
      <c r="C3" s="81"/>
      <c r="D3" s="81"/>
      <c r="E3" s="81"/>
      <c r="F3" s="81"/>
      <c r="G3" s="81"/>
      <c r="H3" s="81"/>
    </row>
    <row r="4" spans="1:8" s="1" customFormat="1" ht="39.75" customHeight="1" thickBot="1" x14ac:dyDescent="0.25">
      <c r="A4" s="33" t="s">
        <v>4</v>
      </c>
      <c r="B4" s="33" t="s">
        <v>445</v>
      </c>
      <c r="C4" s="33" t="s">
        <v>5</v>
      </c>
      <c r="D4" s="33" t="s">
        <v>6</v>
      </c>
      <c r="E4" s="34" t="s">
        <v>269</v>
      </c>
      <c r="F4" s="34" t="s">
        <v>9</v>
      </c>
      <c r="G4" s="34" t="s">
        <v>10</v>
      </c>
      <c r="H4" s="35" t="s">
        <v>11</v>
      </c>
    </row>
    <row r="5" spans="1:8" s="1" customFormat="1" ht="12.75" customHeight="1" x14ac:dyDescent="0.2">
      <c r="A5" s="29" t="s">
        <v>433</v>
      </c>
      <c r="B5" s="30"/>
      <c r="C5" s="6"/>
      <c r="D5" s="31"/>
      <c r="E5" s="31"/>
      <c r="F5" s="31"/>
      <c r="G5" s="31"/>
      <c r="H5" s="31"/>
    </row>
    <row r="6" spans="1:8" s="1" customFormat="1" x14ac:dyDescent="0.2">
      <c r="A6" s="29" t="s">
        <v>434</v>
      </c>
      <c r="B6" s="21"/>
      <c r="C6" s="6"/>
      <c r="D6" s="27"/>
      <c r="E6" s="27"/>
      <c r="F6" s="27"/>
      <c r="G6" s="27"/>
      <c r="H6" s="27"/>
    </row>
    <row r="7" spans="1:8" s="1" customFormat="1" x14ac:dyDescent="0.2">
      <c r="A7" s="29" t="s">
        <v>435</v>
      </c>
      <c r="B7" s="21"/>
      <c r="C7" s="6"/>
      <c r="D7" s="27"/>
      <c r="E7" s="27"/>
      <c r="F7" s="27"/>
      <c r="G7" s="27"/>
      <c r="H7" s="27"/>
    </row>
    <row r="8" spans="1:8" s="1" customFormat="1" x14ac:dyDescent="0.2">
      <c r="A8" s="29" t="s">
        <v>436</v>
      </c>
      <c r="B8" s="21"/>
      <c r="C8" s="6"/>
      <c r="D8" s="27"/>
      <c r="E8" s="27"/>
      <c r="F8" s="27"/>
      <c r="G8" s="27"/>
      <c r="H8" s="27"/>
    </row>
    <row r="9" spans="1:8" s="1" customFormat="1" x14ac:dyDescent="0.2">
      <c r="A9" s="29" t="s">
        <v>579</v>
      </c>
      <c r="B9" s="21"/>
      <c r="C9" s="6"/>
      <c r="D9" s="27"/>
      <c r="E9" s="27"/>
      <c r="F9" s="27"/>
      <c r="G9" s="27"/>
      <c r="H9" s="27"/>
    </row>
    <row r="10" spans="1:8" s="1" customFormat="1" x14ac:dyDescent="0.2">
      <c r="A10" s="29" t="s">
        <v>580</v>
      </c>
      <c r="B10" s="21"/>
      <c r="C10" s="6"/>
      <c r="D10" s="27"/>
      <c r="E10" s="27"/>
      <c r="F10" s="27"/>
      <c r="G10" s="27"/>
      <c r="H10" s="27"/>
    </row>
    <row r="11" spans="1:8" s="1" customFormat="1" x14ac:dyDescent="0.2">
      <c r="A11" s="29" t="s">
        <v>581</v>
      </c>
      <c r="B11" s="21"/>
      <c r="C11" s="6"/>
      <c r="D11" s="27"/>
      <c r="E11" s="27"/>
      <c r="F11" s="27"/>
      <c r="G11" s="27"/>
      <c r="H11" s="27"/>
    </row>
    <row r="12" spans="1:8" s="1" customFormat="1" x14ac:dyDescent="0.2">
      <c r="A12" s="29" t="s">
        <v>582</v>
      </c>
      <c r="B12" s="38"/>
      <c r="C12" s="6"/>
      <c r="D12" s="27"/>
      <c r="E12" s="27"/>
      <c r="F12" s="27"/>
      <c r="G12" s="27"/>
      <c r="H12" s="27"/>
    </row>
    <row r="13" spans="1:8" s="1" customFormat="1" ht="20.25" customHeight="1" x14ac:dyDescent="0.2">
      <c r="A13" s="79" t="s">
        <v>583</v>
      </c>
      <c r="B13" s="80"/>
      <c r="C13" s="80"/>
      <c r="D13" s="80"/>
      <c r="E13" s="80"/>
      <c r="F13" s="26">
        <f>SUM(F5:F12)</f>
        <v>0</v>
      </c>
      <c r="G13" s="26">
        <f>SUM(G5:G12)</f>
        <v>0</v>
      </c>
      <c r="H13" s="26">
        <f>SUM(H5:H12)</f>
        <v>0</v>
      </c>
    </row>
    <row r="15" spans="1:8" x14ac:dyDescent="0.15">
      <c r="A15" s="77"/>
      <c r="B15" s="77"/>
      <c r="C15" s="77"/>
      <c r="D15" s="77"/>
      <c r="E15" s="77"/>
      <c r="F15" s="77"/>
      <c r="G15" s="77"/>
      <c r="H15" s="77"/>
    </row>
    <row r="16" spans="1:8" s="1" customFormat="1" ht="36.75" customHeight="1" x14ac:dyDescent="0.2">
      <c r="A16" s="57">
        <v>16</v>
      </c>
      <c r="B16" s="70" t="s">
        <v>585</v>
      </c>
      <c r="C16" s="70"/>
      <c r="D16" s="70"/>
      <c r="E16" s="70"/>
      <c r="F16" s="70"/>
      <c r="G16" s="70"/>
      <c r="H16" s="70"/>
    </row>
    <row r="17" spans="1:8" s="2" customFormat="1" ht="16.5" customHeight="1" thickBot="1" x14ac:dyDescent="0.25">
      <c r="A17" s="81" t="s">
        <v>575</v>
      </c>
      <c r="B17" s="81"/>
      <c r="C17" s="81"/>
      <c r="D17" s="81"/>
      <c r="E17" s="81"/>
      <c r="F17" s="81"/>
      <c r="G17" s="81"/>
      <c r="H17" s="81"/>
    </row>
    <row r="18" spans="1:8" s="1" customFormat="1" ht="39.75" customHeight="1" thickBot="1" x14ac:dyDescent="0.25">
      <c r="A18" s="33" t="s">
        <v>4</v>
      </c>
      <c r="B18" s="33" t="s">
        <v>445</v>
      </c>
      <c r="C18" s="33" t="s">
        <v>5</v>
      </c>
      <c r="D18" s="33" t="s">
        <v>6</v>
      </c>
      <c r="E18" s="34" t="s">
        <v>269</v>
      </c>
      <c r="F18" s="34" t="s">
        <v>9</v>
      </c>
      <c r="G18" s="34" t="s">
        <v>10</v>
      </c>
      <c r="H18" s="35" t="s">
        <v>11</v>
      </c>
    </row>
    <row r="19" spans="1:8" s="1" customFormat="1" ht="12.75" customHeight="1" x14ac:dyDescent="0.2">
      <c r="A19" s="29" t="s">
        <v>437</v>
      </c>
      <c r="B19" s="30"/>
      <c r="C19" s="6"/>
      <c r="D19" s="31"/>
      <c r="E19" s="31"/>
      <c r="F19" s="31"/>
      <c r="G19" s="31"/>
      <c r="H19" s="31"/>
    </row>
    <row r="20" spans="1:8" s="1" customFormat="1" x14ac:dyDescent="0.2">
      <c r="A20" s="29" t="s">
        <v>438</v>
      </c>
      <c r="B20" s="21"/>
      <c r="C20" s="6"/>
      <c r="D20" s="27"/>
      <c r="E20" s="27"/>
      <c r="F20" s="27"/>
      <c r="G20" s="27"/>
      <c r="H20" s="27"/>
    </row>
    <row r="21" spans="1:8" s="1" customFormat="1" x14ac:dyDescent="0.2">
      <c r="A21" s="29" t="s">
        <v>439</v>
      </c>
      <c r="B21" s="21"/>
      <c r="C21" s="6"/>
      <c r="D21" s="27"/>
      <c r="E21" s="27"/>
      <c r="F21" s="27"/>
      <c r="G21" s="27"/>
      <c r="H21" s="27"/>
    </row>
    <row r="22" spans="1:8" s="1" customFormat="1" x14ac:dyDescent="0.2">
      <c r="A22" s="29" t="s">
        <v>440</v>
      </c>
      <c r="B22" s="21"/>
      <c r="C22" s="6"/>
      <c r="D22" s="27"/>
      <c r="E22" s="27"/>
      <c r="F22" s="27"/>
      <c r="G22" s="27"/>
      <c r="H22" s="27"/>
    </row>
    <row r="23" spans="1:8" s="1" customFormat="1" x14ac:dyDescent="0.2">
      <c r="A23" s="29" t="s">
        <v>441</v>
      </c>
      <c r="B23" s="21"/>
      <c r="C23" s="6"/>
      <c r="D23" s="27"/>
      <c r="E23" s="27"/>
      <c r="F23" s="27"/>
      <c r="G23" s="27"/>
      <c r="H23" s="27"/>
    </row>
    <row r="24" spans="1:8" s="1" customFormat="1" x14ac:dyDescent="0.2">
      <c r="A24" s="29" t="s">
        <v>442</v>
      </c>
      <c r="B24" s="21"/>
      <c r="C24" s="6"/>
      <c r="D24" s="27"/>
      <c r="E24" s="27"/>
      <c r="F24" s="27"/>
      <c r="G24" s="27"/>
      <c r="H24" s="27"/>
    </row>
    <row r="25" spans="1:8" s="1" customFormat="1" x14ac:dyDescent="0.2">
      <c r="A25" s="29" t="s">
        <v>443</v>
      </c>
      <c r="B25" s="21"/>
      <c r="C25" s="6"/>
      <c r="D25" s="27"/>
      <c r="E25" s="27"/>
      <c r="F25" s="27"/>
      <c r="G25" s="27"/>
      <c r="H25" s="27"/>
    </row>
    <row r="26" spans="1:8" s="1" customFormat="1" x14ac:dyDescent="0.2">
      <c r="A26" s="29" t="s">
        <v>444</v>
      </c>
      <c r="B26" s="38"/>
      <c r="C26" s="6"/>
      <c r="D26" s="27"/>
      <c r="E26" s="27"/>
      <c r="F26" s="27"/>
      <c r="G26" s="27"/>
      <c r="H26" s="27"/>
    </row>
    <row r="27" spans="1:8" s="1" customFormat="1" ht="20.25" customHeight="1" x14ac:dyDescent="0.2">
      <c r="A27" s="79" t="s">
        <v>506</v>
      </c>
      <c r="B27" s="80"/>
      <c r="C27" s="80"/>
      <c r="D27" s="80"/>
      <c r="E27" s="80"/>
      <c r="F27" s="26">
        <f>SUM(F19:F26)</f>
        <v>0</v>
      </c>
      <c r="G27" s="26">
        <f>SUM(G19:G26)</f>
        <v>0</v>
      </c>
      <c r="H27" s="26">
        <f>SUM(H19:H26)</f>
        <v>0</v>
      </c>
    </row>
    <row r="30" spans="1:8" s="1" customFormat="1" ht="29.25" customHeight="1" x14ac:dyDescent="0.2">
      <c r="A30" s="57">
        <v>24</v>
      </c>
      <c r="B30" s="70" t="s">
        <v>591</v>
      </c>
      <c r="C30" s="70"/>
      <c r="D30" s="70"/>
      <c r="E30" s="70"/>
      <c r="F30" s="70"/>
      <c r="G30" s="70"/>
      <c r="H30" s="70"/>
    </row>
    <row r="31" spans="1:8" s="2" customFormat="1" ht="16.5" customHeight="1" thickBot="1" x14ac:dyDescent="0.25">
      <c r="A31" s="81" t="s">
        <v>575</v>
      </c>
      <c r="B31" s="81"/>
      <c r="C31" s="81"/>
      <c r="D31" s="81"/>
      <c r="E31" s="81"/>
      <c r="F31" s="81"/>
      <c r="G31" s="81"/>
      <c r="H31" s="81"/>
    </row>
    <row r="32" spans="1:8" s="1" customFormat="1" ht="39.75" customHeight="1" thickBot="1" x14ac:dyDescent="0.25">
      <c r="A32" s="33" t="s">
        <v>4</v>
      </c>
      <c r="B32" s="33" t="s">
        <v>445</v>
      </c>
      <c r="C32" s="33" t="s">
        <v>5</v>
      </c>
      <c r="D32" s="33" t="s">
        <v>6</v>
      </c>
      <c r="E32" s="34" t="s">
        <v>269</v>
      </c>
      <c r="F32" s="34" t="s">
        <v>9</v>
      </c>
      <c r="G32" s="34" t="s">
        <v>10</v>
      </c>
      <c r="H32" s="35" t="s">
        <v>11</v>
      </c>
    </row>
    <row r="33" spans="1:10" s="1" customFormat="1" ht="12.75" customHeight="1" x14ac:dyDescent="0.2">
      <c r="A33" s="29" t="s">
        <v>446</v>
      </c>
      <c r="B33" s="30"/>
      <c r="C33" s="6"/>
      <c r="D33" s="31"/>
      <c r="E33" s="31"/>
      <c r="F33" s="31"/>
      <c r="G33" s="31"/>
      <c r="H33" s="31"/>
    </row>
    <row r="34" spans="1:10" s="1" customFormat="1" x14ac:dyDescent="0.2">
      <c r="A34" s="29" t="s">
        <v>447</v>
      </c>
      <c r="B34" s="21"/>
      <c r="C34" s="6"/>
      <c r="D34" s="27"/>
      <c r="E34" s="27"/>
      <c r="F34" s="27"/>
      <c r="G34" s="27"/>
      <c r="H34" s="27"/>
    </row>
    <row r="35" spans="1:10" s="1" customFormat="1" x14ac:dyDescent="0.2">
      <c r="A35" s="29" t="s">
        <v>448</v>
      </c>
      <c r="B35" s="21"/>
      <c r="C35" s="6"/>
      <c r="D35" s="27"/>
      <c r="E35" s="27"/>
      <c r="F35" s="27"/>
      <c r="G35" s="27"/>
      <c r="H35" s="27"/>
    </row>
    <row r="36" spans="1:10" s="1" customFormat="1" x14ac:dyDescent="0.2">
      <c r="A36" s="29" t="s">
        <v>449</v>
      </c>
      <c r="B36" s="21"/>
      <c r="C36" s="6"/>
      <c r="D36" s="27"/>
      <c r="E36" s="27"/>
      <c r="F36" s="27"/>
      <c r="G36" s="27"/>
      <c r="H36" s="27"/>
    </row>
    <row r="37" spans="1:10" s="1" customFormat="1" x14ac:dyDescent="0.2">
      <c r="A37" s="29" t="s">
        <v>450</v>
      </c>
      <c r="B37" s="21"/>
      <c r="C37" s="6"/>
      <c r="D37" s="27"/>
      <c r="E37" s="27"/>
      <c r="F37" s="27"/>
      <c r="G37" s="27"/>
      <c r="H37" s="27"/>
    </row>
    <row r="38" spans="1:10" s="1" customFormat="1" x14ac:dyDescent="0.2">
      <c r="A38" s="29" t="s">
        <v>451</v>
      </c>
      <c r="B38" s="21"/>
      <c r="C38" s="6"/>
      <c r="D38" s="27"/>
      <c r="E38" s="27"/>
      <c r="F38" s="27"/>
      <c r="G38" s="27"/>
      <c r="H38" s="27"/>
    </row>
    <row r="39" spans="1:10" s="1" customFormat="1" x14ac:dyDescent="0.2">
      <c r="A39" s="29" t="s">
        <v>452</v>
      </c>
      <c r="B39" s="21"/>
      <c r="C39" s="6"/>
      <c r="D39" s="27"/>
      <c r="E39" s="27"/>
      <c r="F39" s="27"/>
      <c r="G39" s="27"/>
      <c r="H39" s="27"/>
    </row>
    <row r="40" spans="1:10" s="1" customFormat="1" x14ac:dyDescent="0.2">
      <c r="A40" s="29" t="s">
        <v>453</v>
      </c>
      <c r="B40" s="38"/>
      <c r="C40" s="6"/>
      <c r="D40" s="27"/>
      <c r="E40" s="27"/>
      <c r="F40" s="27"/>
      <c r="G40" s="27"/>
      <c r="H40" s="27"/>
    </row>
    <row r="41" spans="1:10" s="1" customFormat="1" ht="20.25" customHeight="1" x14ac:dyDescent="0.2">
      <c r="A41" s="79" t="s">
        <v>592</v>
      </c>
      <c r="B41" s="80"/>
      <c r="C41" s="80"/>
      <c r="D41" s="80"/>
      <c r="E41" s="80"/>
      <c r="F41" s="26">
        <f>SUM(F33:F40)</f>
        <v>0</v>
      </c>
      <c r="G41" s="26">
        <f>SUM(G33:G40)</f>
        <v>0</v>
      </c>
      <c r="H41" s="26">
        <f>SUM(H33:H40)</f>
        <v>0</v>
      </c>
    </row>
    <row r="44" spans="1:10" s="1" customFormat="1" ht="29.25" customHeight="1" x14ac:dyDescent="0.2">
      <c r="A44" s="57">
        <v>27</v>
      </c>
      <c r="B44" s="70" t="s">
        <v>593</v>
      </c>
      <c r="C44" s="70"/>
      <c r="D44" s="70"/>
      <c r="E44" s="70"/>
      <c r="F44" s="70"/>
      <c r="G44" s="70"/>
      <c r="H44" s="70"/>
      <c r="J44" s="51"/>
    </row>
    <row r="45" spans="1:10" s="2" customFormat="1" ht="16.5" customHeight="1" thickBot="1" x14ac:dyDescent="0.25">
      <c r="A45" s="81" t="s">
        <v>587</v>
      </c>
      <c r="B45" s="81"/>
      <c r="C45" s="81"/>
      <c r="D45" s="81"/>
      <c r="E45" s="81"/>
      <c r="F45" s="81"/>
      <c r="G45" s="81"/>
      <c r="H45" s="81"/>
    </row>
    <row r="46" spans="1:10" s="1" customFormat="1" ht="39.75" customHeight="1" thickBot="1" x14ac:dyDescent="0.25">
      <c r="A46" s="33" t="s">
        <v>4</v>
      </c>
      <c r="B46" s="33" t="s">
        <v>445</v>
      </c>
      <c r="C46" s="33" t="s">
        <v>5</v>
      </c>
      <c r="D46" s="33" t="s">
        <v>6</v>
      </c>
      <c r="E46" s="34" t="s">
        <v>269</v>
      </c>
      <c r="F46" s="34" t="s">
        <v>9</v>
      </c>
      <c r="G46" s="34" t="s">
        <v>10</v>
      </c>
      <c r="H46" s="35" t="s">
        <v>11</v>
      </c>
    </row>
    <row r="47" spans="1:10" s="1" customFormat="1" ht="12.75" customHeight="1" x14ac:dyDescent="0.2">
      <c r="A47" s="29" t="s">
        <v>454</v>
      </c>
      <c r="B47" s="30"/>
      <c r="C47" s="6"/>
      <c r="D47" s="31"/>
      <c r="E47" s="31"/>
      <c r="F47" s="31"/>
      <c r="G47" s="31"/>
      <c r="H47" s="31"/>
    </row>
    <row r="48" spans="1:10" s="1" customFormat="1" x14ac:dyDescent="0.2">
      <c r="A48" s="29" t="s">
        <v>455</v>
      </c>
      <c r="B48" s="21"/>
      <c r="C48" s="6"/>
      <c r="D48" s="27"/>
      <c r="E48" s="27"/>
      <c r="F48" s="27"/>
      <c r="G48" s="27"/>
      <c r="H48" s="27"/>
    </row>
    <row r="49" spans="1:10" s="1" customFormat="1" x14ac:dyDescent="0.2">
      <c r="A49" s="29" t="s">
        <v>456</v>
      </c>
      <c r="B49" s="21"/>
      <c r="C49" s="6"/>
      <c r="D49" s="27"/>
      <c r="E49" s="27"/>
      <c r="F49" s="27"/>
      <c r="G49" s="27"/>
      <c r="H49" s="27"/>
    </row>
    <row r="50" spans="1:10" s="1" customFormat="1" x14ac:dyDescent="0.2">
      <c r="A50" s="29" t="s">
        <v>457</v>
      </c>
      <c r="B50" s="21"/>
      <c r="C50" s="6"/>
      <c r="D50" s="27"/>
      <c r="E50" s="27"/>
      <c r="F50" s="27"/>
      <c r="G50" s="27"/>
      <c r="H50" s="27"/>
    </row>
    <row r="51" spans="1:10" s="1" customFormat="1" x14ac:dyDescent="0.2">
      <c r="A51" s="29" t="s">
        <v>458</v>
      </c>
      <c r="B51" s="21"/>
      <c r="C51" s="6"/>
      <c r="D51" s="27"/>
      <c r="E51" s="27"/>
      <c r="F51" s="27"/>
      <c r="G51" s="27"/>
      <c r="H51" s="27"/>
    </row>
    <row r="52" spans="1:10" s="1" customFormat="1" x14ac:dyDescent="0.2">
      <c r="A52" s="29" t="s">
        <v>459</v>
      </c>
      <c r="B52" s="21"/>
      <c r="C52" s="6"/>
      <c r="D52" s="27"/>
      <c r="E52" s="27"/>
      <c r="F52" s="27"/>
      <c r="G52" s="27"/>
      <c r="H52" s="27"/>
    </row>
    <row r="53" spans="1:10" s="1" customFormat="1" x14ac:dyDescent="0.2">
      <c r="A53" s="29" t="s">
        <v>460</v>
      </c>
      <c r="B53" s="21"/>
      <c r="C53" s="6"/>
      <c r="D53" s="27"/>
      <c r="E53" s="27"/>
      <c r="F53" s="27"/>
      <c r="G53" s="27"/>
      <c r="H53" s="27"/>
    </row>
    <row r="54" spans="1:10" s="1" customFormat="1" x14ac:dyDescent="0.2">
      <c r="A54" s="29" t="s">
        <v>461</v>
      </c>
      <c r="B54" s="38"/>
      <c r="C54" s="6"/>
      <c r="D54" s="27"/>
      <c r="E54" s="27"/>
      <c r="F54" s="27"/>
      <c r="G54" s="27"/>
      <c r="H54" s="27"/>
    </row>
    <row r="55" spans="1:10" s="1" customFormat="1" ht="20.25" customHeight="1" x14ac:dyDescent="0.2">
      <c r="A55" s="79" t="s">
        <v>594</v>
      </c>
      <c r="B55" s="80"/>
      <c r="C55" s="80"/>
      <c r="D55" s="80"/>
      <c r="E55" s="80"/>
      <c r="F55" s="26">
        <f>SUM(F47:F54)</f>
        <v>0</v>
      </c>
      <c r="G55" s="26">
        <f>SUM(G47:G54)</f>
        <v>0</v>
      </c>
      <c r="H55" s="26">
        <f>SUM(H47:H54)</f>
        <v>0</v>
      </c>
    </row>
    <row r="58" spans="1:10" s="1" customFormat="1" ht="24" customHeight="1" x14ac:dyDescent="0.2">
      <c r="A58" s="57">
        <v>14</v>
      </c>
      <c r="B58" s="70" t="s">
        <v>586</v>
      </c>
      <c r="C58" s="70"/>
      <c r="D58" s="70"/>
      <c r="E58" s="70"/>
      <c r="F58" s="70"/>
      <c r="G58" s="70"/>
      <c r="H58" s="70"/>
      <c r="J58" s="51"/>
    </row>
    <row r="59" spans="1:10" s="2" customFormat="1" ht="16.5" customHeight="1" thickBot="1" x14ac:dyDescent="0.25">
      <c r="A59" s="81" t="s">
        <v>587</v>
      </c>
      <c r="B59" s="81"/>
      <c r="C59" s="81"/>
      <c r="D59" s="81"/>
      <c r="E59" s="81"/>
      <c r="F59" s="81"/>
      <c r="G59" s="81"/>
      <c r="H59" s="81"/>
    </row>
    <row r="60" spans="1:10" s="1" customFormat="1" ht="39.75" customHeight="1" thickBot="1" x14ac:dyDescent="0.25">
      <c r="A60" s="33" t="s">
        <v>4</v>
      </c>
      <c r="B60" s="33" t="s">
        <v>445</v>
      </c>
      <c r="C60" s="33" t="s">
        <v>5</v>
      </c>
      <c r="D60" s="33" t="s">
        <v>6</v>
      </c>
      <c r="E60" s="34" t="s">
        <v>269</v>
      </c>
      <c r="F60" s="34" t="s">
        <v>9</v>
      </c>
      <c r="G60" s="34" t="s">
        <v>10</v>
      </c>
      <c r="H60" s="35" t="s">
        <v>11</v>
      </c>
    </row>
    <row r="61" spans="1:10" s="1" customFormat="1" ht="12.75" customHeight="1" x14ac:dyDescent="0.2">
      <c r="A61" s="29" t="s">
        <v>597</v>
      </c>
      <c r="B61" s="30"/>
      <c r="C61" s="6"/>
      <c r="D61" s="31"/>
      <c r="E61" s="31"/>
      <c r="F61" s="31"/>
      <c r="G61" s="31"/>
      <c r="H61" s="31"/>
    </row>
    <row r="62" spans="1:10" s="1" customFormat="1" x14ac:dyDescent="0.2">
      <c r="A62" s="29" t="s">
        <v>598</v>
      </c>
      <c r="B62" s="21"/>
      <c r="C62" s="6"/>
      <c r="D62" s="27"/>
      <c r="E62" s="27"/>
      <c r="F62" s="27"/>
      <c r="G62" s="27"/>
      <c r="H62" s="27"/>
    </row>
    <row r="63" spans="1:10" s="1" customFormat="1" x14ac:dyDescent="0.2">
      <c r="A63" s="29" t="s">
        <v>599</v>
      </c>
      <c r="B63" s="21"/>
      <c r="C63" s="6"/>
      <c r="D63" s="27"/>
      <c r="E63" s="27"/>
      <c r="F63" s="27"/>
      <c r="G63" s="27"/>
      <c r="H63" s="27"/>
    </row>
    <row r="64" spans="1:10" s="1" customFormat="1" x14ac:dyDescent="0.2">
      <c r="A64" s="29" t="s">
        <v>600</v>
      </c>
      <c r="B64" s="21"/>
      <c r="C64" s="6"/>
      <c r="D64" s="27"/>
      <c r="E64" s="27"/>
      <c r="F64" s="27"/>
      <c r="G64" s="27"/>
      <c r="H64" s="27"/>
    </row>
    <row r="65" spans="1:9" s="1" customFormat="1" x14ac:dyDescent="0.2">
      <c r="A65" s="29" t="s">
        <v>601</v>
      </c>
      <c r="B65" s="21"/>
      <c r="C65" s="6"/>
      <c r="D65" s="27"/>
      <c r="E65" s="27"/>
      <c r="F65" s="27"/>
      <c r="G65" s="27"/>
      <c r="H65" s="27"/>
    </row>
    <row r="66" spans="1:9" s="1" customFormat="1" x14ac:dyDescent="0.2">
      <c r="A66" s="29" t="s">
        <v>602</v>
      </c>
      <c r="B66" s="21"/>
      <c r="C66" s="6"/>
      <c r="D66" s="27"/>
      <c r="E66" s="27"/>
      <c r="F66" s="27"/>
      <c r="G66" s="27"/>
      <c r="H66" s="27"/>
    </row>
    <row r="67" spans="1:9" s="1" customFormat="1" x14ac:dyDescent="0.2">
      <c r="A67" s="29" t="s">
        <v>603</v>
      </c>
      <c r="B67" s="21"/>
      <c r="C67" s="6"/>
      <c r="D67" s="27"/>
      <c r="E67" s="27"/>
      <c r="F67" s="27"/>
      <c r="G67" s="27"/>
      <c r="H67" s="27"/>
    </row>
    <row r="68" spans="1:9" s="1" customFormat="1" x14ac:dyDescent="0.2">
      <c r="A68" s="29" t="s">
        <v>604</v>
      </c>
      <c r="B68" s="38"/>
      <c r="C68" s="6"/>
      <c r="D68" s="27"/>
      <c r="E68" s="27"/>
      <c r="F68" s="27"/>
      <c r="G68" s="27"/>
      <c r="H68" s="27"/>
    </row>
    <row r="69" spans="1:9" s="1" customFormat="1" ht="20.25" customHeight="1" x14ac:dyDescent="0.2">
      <c r="A69" s="79" t="s">
        <v>588</v>
      </c>
      <c r="B69" s="80"/>
      <c r="C69" s="80"/>
      <c r="D69" s="80"/>
      <c r="E69" s="80"/>
      <c r="F69" s="26">
        <f>SUM(F61:F68)</f>
        <v>0</v>
      </c>
      <c r="G69" s="26">
        <f>SUM(G61:G68)</f>
        <v>0</v>
      </c>
      <c r="H69" s="26">
        <f>SUM(H61:H68)</f>
        <v>0</v>
      </c>
    </row>
    <row r="70" spans="1:9" s="1" customFormat="1" ht="50.25" customHeight="1" x14ac:dyDescent="0.2">
      <c r="A70" s="82" t="s">
        <v>589</v>
      </c>
      <c r="B70" s="83"/>
      <c r="C70" s="83"/>
      <c r="D70" s="83"/>
      <c r="E70" s="83"/>
      <c r="F70" s="83"/>
      <c r="G70" s="83"/>
      <c r="H70" s="84"/>
      <c r="I70" s="59"/>
    </row>
    <row r="71" spans="1:9" s="1" customFormat="1" ht="40.5" customHeight="1" x14ac:dyDescent="0.2">
      <c r="A71" s="82" t="s">
        <v>590</v>
      </c>
      <c r="B71" s="83"/>
      <c r="C71" s="83"/>
      <c r="D71" s="83"/>
      <c r="E71" s="83"/>
      <c r="F71" s="83"/>
      <c r="G71" s="83"/>
      <c r="H71" s="84"/>
      <c r="I71" s="59"/>
    </row>
  </sheetData>
  <mergeCells count="18">
    <mergeCell ref="A70:H70"/>
    <mergeCell ref="A71:H71"/>
    <mergeCell ref="B30:H30"/>
    <mergeCell ref="A31:H31"/>
    <mergeCell ref="A41:E41"/>
    <mergeCell ref="B44:H44"/>
    <mergeCell ref="A45:H45"/>
    <mergeCell ref="A55:E55"/>
    <mergeCell ref="A69:E69"/>
    <mergeCell ref="A59:H59"/>
    <mergeCell ref="B2:H2"/>
    <mergeCell ref="B16:H16"/>
    <mergeCell ref="B58:H58"/>
    <mergeCell ref="A13:E13"/>
    <mergeCell ref="A15:H15"/>
    <mergeCell ref="A27:E27"/>
    <mergeCell ref="A3:H3"/>
    <mergeCell ref="A17:H17"/>
  </mergeCells>
  <phoneticPr fontId="1" type="noConversion"/>
  <pageMargins left="0.43307086614173229" right="0.23622047244094491" top="0.47244094488188981" bottom="0.62992125984251968" header="0.31496062992125984" footer="0.39370078740157483"/>
  <pageSetup paperSize="9" orientation="portrait"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3" workbookViewId="0">
      <selection activeCell="J35" sqref="J35"/>
    </sheetView>
  </sheetViews>
  <sheetFormatPr defaultRowHeight="12.75" x14ac:dyDescent="0.2"/>
  <cols>
    <col min="1" max="1" width="7.140625" style="1" customWidth="1"/>
    <col min="2" max="2" width="36.7109375" style="1" customWidth="1"/>
    <col min="3" max="3" width="7.5703125" style="1" customWidth="1"/>
    <col min="4" max="4" width="7.140625" style="1" customWidth="1"/>
    <col min="5" max="6" width="9" style="5" customWidth="1"/>
    <col min="7" max="7" width="7.5703125" style="5" customWidth="1"/>
    <col min="8" max="8" width="9" style="5" customWidth="1"/>
  </cols>
  <sheetData>
    <row r="1" spans="1:8" s="1" customFormat="1" ht="9.75" customHeight="1" thickTop="1" x14ac:dyDescent="0.2">
      <c r="A1" s="4"/>
      <c r="B1" s="4"/>
      <c r="C1" s="4"/>
      <c r="D1" s="4"/>
      <c r="E1" s="16"/>
      <c r="F1" s="16"/>
      <c r="G1" s="16"/>
      <c r="H1" s="16"/>
    </row>
    <row r="2" spans="1:8" s="1" customFormat="1" ht="27" customHeight="1" x14ac:dyDescent="0.2">
      <c r="A2" s="57">
        <v>19</v>
      </c>
      <c r="B2" s="70" t="s">
        <v>595</v>
      </c>
      <c r="C2" s="70"/>
      <c r="D2" s="70"/>
      <c r="E2" s="70"/>
      <c r="F2" s="70"/>
      <c r="G2" s="70"/>
      <c r="H2" s="70"/>
    </row>
    <row r="3" spans="1:8" s="2" customFormat="1" ht="16.5" customHeight="1" thickBot="1" x14ac:dyDescent="0.25">
      <c r="A3" s="81" t="s">
        <v>782</v>
      </c>
      <c r="B3" s="81"/>
      <c r="C3" s="81"/>
      <c r="D3" s="81"/>
      <c r="E3" s="81"/>
      <c r="F3" s="81"/>
      <c r="G3" s="81"/>
      <c r="H3" s="81"/>
    </row>
    <row r="4" spans="1:8" s="1" customFormat="1" ht="39.75" customHeight="1" thickBot="1" x14ac:dyDescent="0.25">
      <c r="A4" s="33" t="s">
        <v>4</v>
      </c>
      <c r="B4" s="33" t="s">
        <v>231</v>
      </c>
      <c r="C4" s="33" t="s">
        <v>5</v>
      </c>
      <c r="D4" s="33" t="s">
        <v>6</v>
      </c>
      <c r="E4" s="34" t="s">
        <v>269</v>
      </c>
      <c r="F4" s="34" t="s">
        <v>9</v>
      </c>
      <c r="G4" s="34" t="s">
        <v>10</v>
      </c>
      <c r="H4" s="35" t="s">
        <v>11</v>
      </c>
    </row>
    <row r="5" spans="1:8" s="1" customFormat="1" ht="12.75" customHeight="1" x14ac:dyDescent="0.2">
      <c r="A5" s="29" t="s">
        <v>493</v>
      </c>
      <c r="B5" s="30"/>
      <c r="C5" s="6"/>
      <c r="D5" s="31"/>
      <c r="E5" s="31"/>
      <c r="F5" s="31"/>
      <c r="G5" s="31"/>
      <c r="H5" s="31"/>
    </row>
    <row r="6" spans="1:8" s="1" customFormat="1" x14ac:dyDescent="0.2">
      <c r="A6" s="29" t="s">
        <v>494</v>
      </c>
      <c r="B6" s="21"/>
      <c r="C6" s="6"/>
      <c r="D6" s="27"/>
      <c r="E6" s="27"/>
      <c r="F6" s="27"/>
      <c r="G6" s="27"/>
      <c r="H6" s="27"/>
    </row>
    <row r="7" spans="1:8" s="1" customFormat="1" x14ac:dyDescent="0.2">
      <c r="A7" s="29" t="s">
        <v>495</v>
      </c>
      <c r="B7" s="21"/>
      <c r="C7" s="6"/>
      <c r="D7" s="27"/>
      <c r="E7" s="27"/>
      <c r="F7" s="27"/>
      <c r="G7" s="27"/>
      <c r="H7" s="27"/>
    </row>
    <row r="8" spans="1:8" s="1" customFormat="1" x14ac:dyDescent="0.2">
      <c r="A8" s="29" t="s">
        <v>496</v>
      </c>
      <c r="B8" s="21"/>
      <c r="C8" s="6"/>
      <c r="D8" s="27"/>
      <c r="E8" s="27"/>
      <c r="F8" s="27"/>
      <c r="G8" s="27"/>
      <c r="H8" s="27"/>
    </row>
    <row r="9" spans="1:8" s="1" customFormat="1" x14ac:dyDescent="0.2">
      <c r="A9" s="29" t="s">
        <v>497</v>
      </c>
      <c r="B9" s="21"/>
      <c r="C9" s="6"/>
      <c r="D9" s="27"/>
      <c r="E9" s="27"/>
      <c r="F9" s="27"/>
      <c r="G9" s="27"/>
      <c r="H9" s="27"/>
    </row>
    <row r="10" spans="1:8" s="1" customFormat="1" x14ac:dyDescent="0.2">
      <c r="A10" s="29" t="s">
        <v>498</v>
      </c>
      <c r="B10" s="21"/>
      <c r="C10" s="6"/>
      <c r="D10" s="27"/>
      <c r="E10" s="27"/>
      <c r="F10" s="27"/>
      <c r="G10" s="27"/>
      <c r="H10" s="27"/>
    </row>
    <row r="11" spans="1:8" s="1" customFormat="1" x14ac:dyDescent="0.2">
      <c r="A11" s="29" t="s">
        <v>499</v>
      </c>
      <c r="B11" s="21"/>
      <c r="C11" s="6"/>
      <c r="D11" s="27"/>
      <c r="E11" s="27"/>
      <c r="F11" s="27"/>
      <c r="G11" s="27"/>
      <c r="H11" s="27"/>
    </row>
    <row r="12" spans="1:8" s="1" customFormat="1" x14ac:dyDescent="0.2">
      <c r="A12" s="29" t="s">
        <v>500</v>
      </c>
      <c r="B12" s="38"/>
      <c r="C12" s="6"/>
      <c r="D12" s="27"/>
      <c r="E12" s="27"/>
      <c r="F12" s="27"/>
      <c r="G12" s="27"/>
      <c r="H12" s="27"/>
    </row>
    <row r="13" spans="1:8" s="1" customFormat="1" ht="22.7" customHeight="1" x14ac:dyDescent="0.2">
      <c r="A13" s="79" t="s">
        <v>596</v>
      </c>
      <c r="B13" s="80"/>
      <c r="C13" s="80"/>
      <c r="D13" s="80"/>
      <c r="E13" s="80"/>
      <c r="F13" s="26">
        <f>SUM(F5:F12)</f>
        <v>0</v>
      </c>
      <c r="G13" s="26">
        <f>SUM(G5:G12)</f>
        <v>0</v>
      </c>
      <c r="H13" s="26">
        <f>SUM(H5:H12)</f>
        <v>0</v>
      </c>
    </row>
    <row r="14" spans="1:8" s="11" customFormat="1" x14ac:dyDescent="0.2">
      <c r="A14" s="1"/>
      <c r="B14" s="1"/>
      <c r="C14" s="1"/>
      <c r="D14" s="1"/>
      <c r="E14" s="5"/>
      <c r="F14" s="5"/>
      <c r="G14" s="5"/>
      <c r="H14" s="5"/>
    </row>
    <row r="15" spans="1:8" s="11" customFormat="1" x14ac:dyDescent="0.15">
      <c r="A15" s="77"/>
      <c r="B15" s="77"/>
      <c r="C15" s="77"/>
      <c r="D15" s="77"/>
      <c r="E15" s="77"/>
      <c r="F15" s="77"/>
      <c r="G15" s="77"/>
      <c r="H15" s="77"/>
    </row>
    <row r="16" spans="1:8" s="1" customFormat="1" ht="24" customHeight="1" x14ac:dyDescent="0.2">
      <c r="A16" s="57">
        <v>32</v>
      </c>
      <c r="B16" s="70" t="s">
        <v>605</v>
      </c>
      <c r="C16" s="70"/>
      <c r="D16" s="70"/>
      <c r="E16" s="70"/>
      <c r="F16" s="70"/>
      <c r="G16" s="70"/>
      <c r="H16" s="70"/>
    </row>
    <row r="17" spans="1:8" s="2" customFormat="1" ht="28.5" customHeight="1" thickBot="1" x14ac:dyDescent="0.25">
      <c r="A17" s="85" t="s">
        <v>783</v>
      </c>
      <c r="B17" s="85"/>
      <c r="C17" s="85"/>
      <c r="D17" s="85"/>
      <c r="E17" s="85"/>
      <c r="F17" s="85"/>
      <c r="G17" s="85"/>
      <c r="H17" s="85"/>
    </row>
    <row r="18" spans="1:8" s="1" customFormat="1" ht="39.75" customHeight="1" thickBot="1" x14ac:dyDescent="0.25">
      <c r="A18" s="33" t="s">
        <v>4</v>
      </c>
      <c r="B18" s="33" t="s">
        <v>231</v>
      </c>
      <c r="C18" s="33" t="s">
        <v>5</v>
      </c>
      <c r="D18" s="33" t="s">
        <v>6</v>
      </c>
      <c r="E18" s="34" t="s">
        <v>269</v>
      </c>
      <c r="F18" s="34" t="s">
        <v>9</v>
      </c>
      <c r="G18" s="34" t="s">
        <v>10</v>
      </c>
      <c r="H18" s="35" t="s">
        <v>11</v>
      </c>
    </row>
    <row r="19" spans="1:8" s="1" customFormat="1" ht="12.75" customHeight="1" x14ac:dyDescent="0.2">
      <c r="A19" s="29" t="s">
        <v>501</v>
      </c>
      <c r="B19" s="30"/>
      <c r="C19" s="6"/>
      <c r="D19" s="31"/>
      <c r="E19" s="31"/>
      <c r="F19" s="31"/>
      <c r="G19" s="31"/>
      <c r="H19" s="31"/>
    </row>
    <row r="20" spans="1:8" s="1" customFormat="1" x14ac:dyDescent="0.2">
      <c r="A20" s="29" t="s">
        <v>502</v>
      </c>
      <c r="B20" s="21"/>
      <c r="C20" s="6"/>
      <c r="D20" s="27"/>
      <c r="E20" s="27"/>
      <c r="F20" s="27"/>
      <c r="G20" s="27"/>
      <c r="H20" s="27"/>
    </row>
    <row r="21" spans="1:8" s="1" customFormat="1" x14ac:dyDescent="0.2">
      <c r="A21" s="29" t="s">
        <v>503</v>
      </c>
      <c r="B21" s="21"/>
      <c r="C21" s="6"/>
      <c r="D21" s="27"/>
      <c r="E21" s="27"/>
      <c r="F21" s="27"/>
      <c r="G21" s="27"/>
      <c r="H21" s="27"/>
    </row>
    <row r="22" spans="1:8" s="1" customFormat="1" x14ac:dyDescent="0.2">
      <c r="A22" s="29" t="s">
        <v>504</v>
      </c>
      <c r="B22" s="21"/>
      <c r="C22" s="6"/>
      <c r="D22" s="27"/>
      <c r="E22" s="27"/>
      <c r="F22" s="27"/>
      <c r="G22" s="27"/>
      <c r="H22" s="27"/>
    </row>
    <row r="23" spans="1:8" s="1" customFormat="1" x14ac:dyDescent="0.2">
      <c r="A23" s="29" t="s">
        <v>505</v>
      </c>
      <c r="B23" s="21"/>
      <c r="C23" s="6"/>
      <c r="D23" s="27"/>
      <c r="E23" s="27"/>
      <c r="F23" s="27"/>
      <c r="G23" s="27"/>
      <c r="H23" s="27"/>
    </row>
    <row r="24" spans="1:8" s="1" customFormat="1" x14ac:dyDescent="0.2">
      <c r="A24" s="29" t="s">
        <v>606</v>
      </c>
      <c r="B24" s="21"/>
      <c r="C24" s="6"/>
      <c r="D24" s="27"/>
      <c r="E24" s="27"/>
      <c r="F24" s="27"/>
      <c r="G24" s="27"/>
      <c r="H24" s="27"/>
    </row>
    <row r="25" spans="1:8" s="1" customFormat="1" x14ac:dyDescent="0.2">
      <c r="A25" s="29" t="s">
        <v>607</v>
      </c>
      <c r="B25" s="21"/>
      <c r="C25" s="6"/>
      <c r="D25" s="27"/>
      <c r="E25" s="27"/>
      <c r="F25" s="27"/>
      <c r="G25" s="27"/>
      <c r="H25" s="27"/>
    </row>
    <row r="26" spans="1:8" s="1" customFormat="1" x14ac:dyDescent="0.2">
      <c r="A26" s="29" t="s">
        <v>608</v>
      </c>
      <c r="B26" s="38"/>
      <c r="C26" s="6"/>
      <c r="D26" s="27"/>
      <c r="E26" s="27"/>
      <c r="F26" s="27"/>
      <c r="G26" s="27"/>
      <c r="H26" s="27"/>
    </row>
    <row r="27" spans="1:8" s="1" customFormat="1" ht="22.7" customHeight="1" x14ac:dyDescent="0.2">
      <c r="A27" s="79" t="s">
        <v>609</v>
      </c>
      <c r="B27" s="80"/>
      <c r="C27" s="80"/>
      <c r="D27" s="80"/>
      <c r="E27" s="80"/>
      <c r="F27" s="26">
        <f>SUM(F19:F26)</f>
        <v>0</v>
      </c>
      <c r="G27" s="26">
        <f>SUM(G19:G26)</f>
        <v>0</v>
      </c>
      <c r="H27" s="26">
        <f>SUM(H19:H26)</f>
        <v>0</v>
      </c>
    </row>
    <row r="28" spans="1:8" s="11" customFormat="1" x14ac:dyDescent="0.2">
      <c r="A28" s="1"/>
      <c r="B28" s="1"/>
      <c r="C28" s="1"/>
      <c r="D28" s="1"/>
      <c r="E28" s="5"/>
      <c r="F28" s="5"/>
      <c r="G28" s="5"/>
      <c r="H28" s="5"/>
    </row>
    <row r="29" spans="1:8" s="11" customFormat="1" x14ac:dyDescent="0.2">
      <c r="A29" s="1"/>
      <c r="B29" s="1"/>
      <c r="C29" s="1"/>
      <c r="D29" s="1"/>
      <c r="E29" s="5"/>
      <c r="F29" s="5"/>
      <c r="G29" s="5"/>
      <c r="H29" s="5"/>
    </row>
    <row r="30" spans="1:8" s="1" customFormat="1" ht="24" customHeight="1" x14ac:dyDescent="0.2">
      <c r="A30" s="57">
        <v>29</v>
      </c>
      <c r="B30" s="70" t="s">
        <v>610</v>
      </c>
      <c r="C30" s="70"/>
      <c r="D30" s="70"/>
      <c r="E30" s="70"/>
      <c r="F30" s="70"/>
      <c r="G30" s="70"/>
      <c r="H30" s="70"/>
    </row>
    <row r="31" spans="1:8" s="2" customFormat="1" ht="16.5" customHeight="1" thickBot="1" x14ac:dyDescent="0.25">
      <c r="A31" s="81" t="s">
        <v>587</v>
      </c>
      <c r="B31" s="81"/>
      <c r="C31" s="81"/>
      <c r="D31" s="81"/>
      <c r="E31" s="81"/>
      <c r="F31" s="81"/>
      <c r="G31" s="81"/>
      <c r="H31" s="81"/>
    </row>
    <row r="32" spans="1:8" s="1" customFormat="1" ht="39.75" customHeight="1" thickBot="1" x14ac:dyDescent="0.25">
      <c r="A32" s="33" t="s">
        <v>4</v>
      </c>
      <c r="B32" s="33" t="s">
        <v>231</v>
      </c>
      <c r="C32" s="33" t="s">
        <v>5</v>
      </c>
      <c r="D32" s="33" t="s">
        <v>6</v>
      </c>
      <c r="E32" s="34" t="s">
        <v>269</v>
      </c>
      <c r="F32" s="34" t="s">
        <v>9</v>
      </c>
      <c r="G32" s="34" t="s">
        <v>10</v>
      </c>
      <c r="H32" s="35" t="s">
        <v>11</v>
      </c>
    </row>
    <row r="33" spans="1:10" s="1" customFormat="1" ht="12.75" customHeight="1" x14ac:dyDescent="0.2">
      <c r="A33" s="29" t="s">
        <v>507</v>
      </c>
      <c r="B33" s="30"/>
      <c r="C33" s="6"/>
      <c r="D33" s="31"/>
      <c r="E33" s="31"/>
      <c r="F33" s="31"/>
      <c r="G33" s="31"/>
      <c r="H33" s="31"/>
    </row>
    <row r="34" spans="1:10" s="1" customFormat="1" x14ac:dyDescent="0.2">
      <c r="A34" s="29" t="s">
        <v>508</v>
      </c>
      <c r="B34" s="21"/>
      <c r="C34" s="6"/>
      <c r="D34" s="27"/>
      <c r="E34" s="27"/>
      <c r="F34" s="27"/>
      <c r="G34" s="27"/>
      <c r="H34" s="27"/>
    </row>
    <row r="35" spans="1:10" s="1" customFormat="1" x14ac:dyDescent="0.2">
      <c r="A35" s="29" t="s">
        <v>509</v>
      </c>
      <c r="B35" s="21"/>
      <c r="C35" s="6"/>
      <c r="D35" s="27"/>
      <c r="E35" s="27"/>
      <c r="F35" s="27"/>
      <c r="G35" s="27"/>
      <c r="H35" s="27"/>
    </row>
    <row r="36" spans="1:10" s="1" customFormat="1" x14ac:dyDescent="0.2">
      <c r="A36" s="29" t="s">
        <v>510</v>
      </c>
      <c r="B36" s="21"/>
      <c r="C36" s="6"/>
      <c r="D36" s="27"/>
      <c r="E36" s="27"/>
      <c r="F36" s="27"/>
      <c r="G36" s="27"/>
      <c r="H36" s="27"/>
    </row>
    <row r="37" spans="1:10" s="1" customFormat="1" x14ac:dyDescent="0.2">
      <c r="A37" s="29" t="s">
        <v>511</v>
      </c>
      <c r="B37" s="21"/>
      <c r="C37" s="6"/>
      <c r="D37" s="27"/>
      <c r="E37" s="27"/>
      <c r="F37" s="27"/>
      <c r="G37" s="27"/>
      <c r="H37" s="27"/>
    </row>
    <row r="38" spans="1:10" s="1" customFormat="1" x14ac:dyDescent="0.2">
      <c r="A38" s="29" t="s">
        <v>512</v>
      </c>
      <c r="B38" s="21"/>
      <c r="C38" s="6"/>
      <c r="D38" s="27"/>
      <c r="E38" s="27"/>
      <c r="F38" s="27"/>
      <c r="G38" s="27"/>
      <c r="H38" s="27"/>
    </row>
    <row r="39" spans="1:10" s="1" customFormat="1" x14ac:dyDescent="0.2">
      <c r="A39" s="29" t="s">
        <v>513</v>
      </c>
      <c r="B39" s="21"/>
      <c r="C39" s="6"/>
      <c r="D39" s="27"/>
      <c r="E39" s="27"/>
      <c r="F39" s="27"/>
      <c r="G39" s="27"/>
      <c r="H39" s="27"/>
    </row>
    <row r="40" spans="1:10" s="1" customFormat="1" x14ac:dyDescent="0.2">
      <c r="A40" s="29" t="s">
        <v>514</v>
      </c>
      <c r="B40" s="38"/>
      <c r="C40" s="6"/>
      <c r="D40" s="27"/>
      <c r="E40" s="27"/>
      <c r="F40" s="27"/>
      <c r="G40" s="27"/>
      <c r="H40" s="27"/>
    </row>
    <row r="41" spans="1:10" s="1" customFormat="1" ht="20.25" customHeight="1" x14ac:dyDescent="0.2">
      <c r="A41" s="79" t="s">
        <v>611</v>
      </c>
      <c r="B41" s="80"/>
      <c r="C41" s="80"/>
      <c r="D41" s="80"/>
      <c r="E41" s="80"/>
      <c r="F41" s="26">
        <f>SUM(F33:F40)</f>
        <v>0</v>
      </c>
      <c r="G41" s="26">
        <f>SUM(G33:G40)</f>
        <v>0</v>
      </c>
      <c r="H41" s="26">
        <f>SUM(H33:H40)</f>
        <v>0</v>
      </c>
    </row>
    <row r="42" spans="1:10" s="11" customFormat="1" x14ac:dyDescent="0.2">
      <c r="A42" s="1"/>
      <c r="B42" s="1"/>
      <c r="C42" s="1"/>
      <c r="D42" s="1"/>
      <c r="E42" s="5"/>
      <c r="F42" s="5"/>
      <c r="G42" s="5"/>
      <c r="H42" s="5"/>
    </row>
    <row r="43" spans="1:10" s="11" customFormat="1" x14ac:dyDescent="0.2">
      <c r="A43" s="1"/>
      <c r="B43" s="1"/>
      <c r="C43" s="1"/>
      <c r="D43" s="1"/>
      <c r="E43" s="5"/>
      <c r="F43" s="5"/>
      <c r="G43" s="5"/>
      <c r="H43" s="5"/>
    </row>
    <row r="44" spans="1:10" s="1" customFormat="1" ht="25.5" customHeight="1" x14ac:dyDescent="0.2">
      <c r="A44" s="57">
        <v>31</v>
      </c>
      <c r="B44" s="70" t="s">
        <v>612</v>
      </c>
      <c r="C44" s="70"/>
      <c r="D44" s="70"/>
      <c r="E44" s="70"/>
      <c r="F44" s="70"/>
      <c r="G44" s="70"/>
      <c r="H44" s="70"/>
      <c r="J44" s="51"/>
    </row>
    <row r="45" spans="1:10" s="2" customFormat="1" ht="16.5" customHeight="1" thickBot="1" x14ac:dyDescent="0.25">
      <c r="A45" s="81" t="s">
        <v>613</v>
      </c>
      <c r="B45" s="81"/>
      <c r="C45" s="81"/>
      <c r="D45" s="81"/>
      <c r="E45" s="81"/>
      <c r="F45" s="81"/>
      <c r="G45" s="81"/>
      <c r="H45" s="81"/>
    </row>
    <row r="46" spans="1:10" s="1" customFormat="1" ht="39.75" customHeight="1" thickBot="1" x14ac:dyDescent="0.25">
      <c r="A46" s="33" t="s">
        <v>4</v>
      </c>
      <c r="B46" s="33" t="s">
        <v>231</v>
      </c>
      <c r="C46" s="33" t="s">
        <v>5</v>
      </c>
      <c r="D46" s="33" t="s">
        <v>6</v>
      </c>
      <c r="E46" s="34" t="s">
        <v>269</v>
      </c>
      <c r="F46" s="34" t="s">
        <v>9</v>
      </c>
      <c r="G46" s="34" t="s">
        <v>10</v>
      </c>
      <c r="H46" s="35" t="s">
        <v>11</v>
      </c>
    </row>
    <row r="47" spans="1:10" s="1" customFormat="1" ht="12.75" customHeight="1" x14ac:dyDescent="0.2">
      <c r="A47" s="29" t="s">
        <v>515</v>
      </c>
      <c r="B47" s="30"/>
      <c r="C47" s="6"/>
      <c r="D47" s="31"/>
      <c r="E47" s="31"/>
      <c r="F47" s="31"/>
      <c r="G47" s="31"/>
      <c r="H47" s="31"/>
    </row>
    <row r="48" spans="1:10" s="1" customFormat="1" x14ac:dyDescent="0.2">
      <c r="A48" s="29" t="s">
        <v>516</v>
      </c>
      <c r="B48" s="21"/>
      <c r="C48" s="6"/>
      <c r="D48" s="27"/>
      <c r="E48" s="27"/>
      <c r="F48" s="27"/>
      <c r="G48" s="27"/>
      <c r="H48" s="27"/>
    </row>
    <row r="49" spans="1:10" s="1" customFormat="1" x14ac:dyDescent="0.2">
      <c r="A49" s="29" t="s">
        <v>517</v>
      </c>
      <c r="B49" s="21"/>
      <c r="C49" s="6"/>
      <c r="D49" s="27"/>
      <c r="E49" s="27"/>
      <c r="F49" s="27"/>
      <c r="G49" s="27"/>
      <c r="H49" s="27"/>
    </row>
    <row r="50" spans="1:10" s="1" customFormat="1" x14ac:dyDescent="0.2">
      <c r="A50" s="29" t="s">
        <v>518</v>
      </c>
      <c r="B50" s="21"/>
      <c r="C50" s="6"/>
      <c r="D50" s="27"/>
      <c r="E50" s="27"/>
      <c r="F50" s="27"/>
      <c r="G50" s="27"/>
      <c r="H50" s="27"/>
    </row>
    <row r="51" spans="1:10" s="1" customFormat="1" x14ac:dyDescent="0.2">
      <c r="A51" s="29" t="s">
        <v>614</v>
      </c>
      <c r="B51" s="21"/>
      <c r="C51" s="6"/>
      <c r="D51" s="27"/>
      <c r="E51" s="27"/>
      <c r="F51" s="27"/>
      <c r="G51" s="27"/>
      <c r="H51" s="27"/>
    </row>
    <row r="52" spans="1:10" s="1" customFormat="1" x14ac:dyDescent="0.2">
      <c r="A52" s="29" t="s">
        <v>615</v>
      </c>
      <c r="B52" s="21"/>
      <c r="C52" s="6"/>
      <c r="D52" s="27"/>
      <c r="E52" s="27"/>
      <c r="F52" s="27"/>
      <c r="G52" s="27"/>
      <c r="H52" s="27"/>
    </row>
    <row r="53" spans="1:10" s="1" customFormat="1" x14ac:dyDescent="0.2">
      <c r="A53" s="29" t="s">
        <v>616</v>
      </c>
      <c r="B53" s="21"/>
      <c r="C53" s="6"/>
      <c r="D53" s="27"/>
      <c r="E53" s="27"/>
      <c r="F53" s="27"/>
      <c r="G53" s="27"/>
      <c r="H53" s="27"/>
    </row>
    <row r="54" spans="1:10" s="1" customFormat="1" x14ac:dyDescent="0.2">
      <c r="A54" s="29" t="s">
        <v>617</v>
      </c>
      <c r="B54" s="38"/>
      <c r="C54" s="6"/>
      <c r="D54" s="27"/>
      <c r="E54" s="27"/>
      <c r="F54" s="27"/>
      <c r="G54" s="27"/>
      <c r="H54" s="27"/>
    </row>
    <row r="55" spans="1:10" s="1" customFormat="1" ht="20.25" customHeight="1" x14ac:dyDescent="0.2">
      <c r="A55" s="79" t="s">
        <v>609</v>
      </c>
      <c r="B55" s="80"/>
      <c r="C55" s="80"/>
      <c r="D55" s="80"/>
      <c r="E55" s="80"/>
      <c r="F55" s="26">
        <f>SUM(F47:F54)</f>
        <v>0</v>
      </c>
      <c r="G55" s="26">
        <f>SUM(G47:G54)</f>
        <v>0</v>
      </c>
      <c r="H55" s="26">
        <f>SUM(H47:H54)</f>
        <v>0</v>
      </c>
    </row>
    <row r="56" spans="1:10" s="11" customFormat="1" x14ac:dyDescent="0.2">
      <c r="A56" s="1"/>
      <c r="B56" s="1"/>
      <c r="C56" s="1"/>
      <c r="D56" s="1"/>
      <c r="E56" s="5"/>
      <c r="F56" s="5"/>
      <c r="G56" s="5"/>
      <c r="H56" s="5"/>
    </row>
    <row r="57" spans="1:10" s="11" customFormat="1" x14ac:dyDescent="0.2">
      <c r="A57" s="1"/>
      <c r="B57" s="1"/>
      <c r="C57" s="1"/>
      <c r="D57" s="1"/>
      <c r="E57" s="5"/>
      <c r="F57" s="5"/>
      <c r="G57" s="5"/>
      <c r="H57" s="5"/>
    </row>
    <row r="58" spans="1:10" s="1" customFormat="1" ht="12.75" customHeight="1" x14ac:dyDescent="0.2">
      <c r="A58" s="57">
        <v>22</v>
      </c>
      <c r="B58" s="70" t="s">
        <v>618</v>
      </c>
      <c r="C58" s="70"/>
      <c r="D58" s="70"/>
      <c r="E58" s="70"/>
      <c r="F58" s="70"/>
      <c r="G58" s="70"/>
      <c r="H58" s="70"/>
      <c r="J58" s="51"/>
    </row>
    <row r="59" spans="1:10" s="2" customFormat="1" ht="16.5" customHeight="1" thickBot="1" x14ac:dyDescent="0.25">
      <c r="A59" s="81" t="s">
        <v>784</v>
      </c>
      <c r="B59" s="81"/>
      <c r="C59" s="81"/>
      <c r="D59" s="81"/>
      <c r="E59" s="81"/>
      <c r="F59" s="81"/>
      <c r="G59" s="81"/>
      <c r="H59" s="81"/>
    </row>
    <row r="60" spans="1:10" s="1" customFormat="1" ht="39.75" customHeight="1" thickBot="1" x14ac:dyDescent="0.25">
      <c r="A60" s="33" t="s">
        <v>4</v>
      </c>
      <c r="B60" s="33" t="s">
        <v>231</v>
      </c>
      <c r="C60" s="33" t="s">
        <v>5</v>
      </c>
      <c r="D60" s="33" t="s">
        <v>6</v>
      </c>
      <c r="E60" s="34" t="s">
        <v>269</v>
      </c>
      <c r="F60" s="34" t="s">
        <v>9</v>
      </c>
      <c r="G60" s="34" t="s">
        <v>10</v>
      </c>
      <c r="H60" s="35" t="s">
        <v>11</v>
      </c>
    </row>
    <row r="61" spans="1:10" s="1" customFormat="1" ht="12.75" customHeight="1" x14ac:dyDescent="0.2">
      <c r="A61" s="29" t="s">
        <v>535</v>
      </c>
      <c r="B61" s="30"/>
      <c r="C61" s="6"/>
      <c r="D61" s="31"/>
      <c r="E61" s="31"/>
      <c r="F61" s="31"/>
      <c r="G61" s="31"/>
      <c r="H61" s="31"/>
    </row>
    <row r="62" spans="1:10" s="1" customFormat="1" x14ac:dyDescent="0.2">
      <c r="A62" s="29" t="s">
        <v>536</v>
      </c>
      <c r="B62" s="21"/>
      <c r="C62" s="6"/>
      <c r="D62" s="27"/>
      <c r="E62" s="27"/>
      <c r="F62" s="27"/>
      <c r="G62" s="27"/>
      <c r="H62" s="27"/>
    </row>
    <row r="63" spans="1:10" s="1" customFormat="1" x14ac:dyDescent="0.2">
      <c r="A63" s="29" t="s">
        <v>537</v>
      </c>
      <c r="B63" s="21"/>
      <c r="C63" s="6"/>
      <c r="D63" s="27"/>
      <c r="E63" s="27"/>
      <c r="F63" s="27"/>
      <c r="G63" s="27"/>
      <c r="H63" s="27"/>
    </row>
    <row r="64" spans="1:10" s="1" customFormat="1" x14ac:dyDescent="0.2">
      <c r="A64" s="29" t="s">
        <v>538</v>
      </c>
      <c r="B64" s="21"/>
      <c r="C64" s="6"/>
      <c r="D64" s="27"/>
      <c r="E64" s="27"/>
      <c r="F64" s="27"/>
      <c r="G64" s="27"/>
      <c r="H64" s="27"/>
    </row>
    <row r="65" spans="1:8" s="1" customFormat="1" x14ac:dyDescent="0.2">
      <c r="A65" s="29" t="s">
        <v>619</v>
      </c>
      <c r="B65" s="21"/>
      <c r="C65" s="6"/>
      <c r="D65" s="27"/>
      <c r="E65" s="27"/>
      <c r="F65" s="27"/>
      <c r="G65" s="27"/>
      <c r="H65" s="27"/>
    </row>
    <row r="66" spans="1:8" s="1" customFormat="1" x14ac:dyDescent="0.2">
      <c r="A66" s="29" t="s">
        <v>620</v>
      </c>
      <c r="B66" s="21"/>
      <c r="C66" s="6"/>
      <c r="D66" s="27"/>
      <c r="E66" s="27"/>
      <c r="F66" s="27"/>
      <c r="G66" s="27"/>
      <c r="H66" s="27"/>
    </row>
    <row r="67" spans="1:8" s="1" customFormat="1" x14ac:dyDescent="0.2">
      <c r="A67" s="29" t="s">
        <v>621</v>
      </c>
      <c r="B67" s="21"/>
      <c r="C67" s="6"/>
      <c r="D67" s="27"/>
      <c r="E67" s="27"/>
      <c r="F67" s="27"/>
      <c r="G67" s="27"/>
      <c r="H67" s="27"/>
    </row>
    <row r="68" spans="1:8" s="1" customFormat="1" x14ac:dyDescent="0.2">
      <c r="A68" s="29" t="s">
        <v>622</v>
      </c>
      <c r="B68" s="38"/>
      <c r="C68" s="6"/>
      <c r="D68" s="27"/>
      <c r="E68" s="27"/>
      <c r="F68" s="27"/>
      <c r="G68" s="27"/>
      <c r="H68" s="27"/>
    </row>
    <row r="69" spans="1:8" s="1" customFormat="1" ht="20.25" customHeight="1" x14ac:dyDescent="0.2">
      <c r="A69" s="79" t="s">
        <v>623</v>
      </c>
      <c r="B69" s="80"/>
      <c r="C69" s="80"/>
      <c r="D69" s="80"/>
      <c r="E69" s="80"/>
      <c r="F69" s="26">
        <f>SUM(F61:F68)</f>
        <v>0</v>
      </c>
      <c r="G69" s="26">
        <f>SUM(G61:G68)</f>
        <v>0</v>
      </c>
      <c r="H69" s="26">
        <f>SUM(H61:H68)</f>
        <v>0</v>
      </c>
    </row>
    <row r="70" spans="1:8" s="11" customFormat="1" x14ac:dyDescent="0.2">
      <c r="A70" s="1"/>
      <c r="B70" s="1"/>
      <c r="C70" s="1"/>
      <c r="D70" s="1"/>
      <c r="E70" s="5"/>
      <c r="F70" s="5"/>
      <c r="G70" s="5"/>
      <c r="H70" s="5"/>
    </row>
  </sheetData>
  <mergeCells count="16">
    <mergeCell ref="A55:E55"/>
    <mergeCell ref="B58:H58"/>
    <mergeCell ref="A59:H59"/>
    <mergeCell ref="A69:E69"/>
    <mergeCell ref="A27:E27"/>
    <mergeCell ref="B30:H30"/>
    <mergeCell ref="A31:H31"/>
    <mergeCell ref="A41:E41"/>
    <mergeCell ref="B44:H44"/>
    <mergeCell ref="A45:H45"/>
    <mergeCell ref="A17:H17"/>
    <mergeCell ref="B2:H2"/>
    <mergeCell ref="A3:H3"/>
    <mergeCell ref="A13:E13"/>
    <mergeCell ref="A15:H15"/>
    <mergeCell ref="B16:H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J14" sqref="J14"/>
    </sheetView>
  </sheetViews>
  <sheetFormatPr defaultColWidth="9" defaultRowHeight="12.75" x14ac:dyDescent="0.2"/>
  <cols>
    <col min="1" max="1" width="7.140625" style="1" customWidth="1"/>
    <col min="2" max="2" width="36.7109375" style="1" customWidth="1"/>
    <col min="3" max="3" width="7.5703125" style="1" customWidth="1"/>
    <col min="4" max="4" width="7.140625" style="1" customWidth="1"/>
    <col min="5" max="6" width="9" style="5" customWidth="1"/>
    <col min="7" max="7" width="7.5703125" style="5" customWidth="1"/>
    <col min="8" max="8" width="9" style="5" customWidth="1"/>
    <col min="9" max="16384" width="9" style="11"/>
  </cols>
  <sheetData>
    <row r="1" spans="1:9" s="1" customFormat="1" ht="9.75" customHeight="1" thickTop="1" x14ac:dyDescent="0.2">
      <c r="A1" s="4"/>
      <c r="B1" s="4"/>
      <c r="C1" s="4"/>
      <c r="D1" s="4"/>
      <c r="E1" s="16"/>
      <c r="F1" s="16"/>
      <c r="G1" s="16"/>
      <c r="H1" s="16"/>
    </row>
    <row r="2" spans="1:9" s="1" customFormat="1" ht="27" customHeight="1" x14ac:dyDescent="0.2">
      <c r="A2" s="57">
        <v>9</v>
      </c>
      <c r="B2" s="70" t="s">
        <v>624</v>
      </c>
      <c r="C2" s="70"/>
      <c r="D2" s="70"/>
      <c r="E2" s="70"/>
      <c r="F2" s="70"/>
      <c r="G2" s="70"/>
      <c r="H2" s="70"/>
    </row>
    <row r="3" spans="1:9" s="2" customFormat="1" ht="16.5" customHeight="1" thickBot="1" x14ac:dyDescent="0.25">
      <c r="A3" s="81" t="s">
        <v>575</v>
      </c>
      <c r="B3" s="81"/>
      <c r="C3" s="81"/>
      <c r="D3" s="81"/>
      <c r="E3" s="81"/>
      <c r="F3" s="81"/>
      <c r="G3" s="81"/>
      <c r="H3" s="81"/>
    </row>
    <row r="4" spans="1:9" s="1" customFormat="1" ht="39.75" customHeight="1" thickBot="1" x14ac:dyDescent="0.25">
      <c r="A4" s="33" t="s">
        <v>4</v>
      </c>
      <c r="B4" s="33" t="s">
        <v>475</v>
      </c>
      <c r="C4" s="33" t="s">
        <v>5</v>
      </c>
      <c r="D4" s="33" t="s">
        <v>6</v>
      </c>
      <c r="E4" s="34" t="s">
        <v>269</v>
      </c>
      <c r="F4" s="34" t="s">
        <v>9</v>
      </c>
      <c r="G4" s="34" t="s">
        <v>10</v>
      </c>
      <c r="H4" s="35" t="s">
        <v>11</v>
      </c>
    </row>
    <row r="5" spans="1:9" s="1" customFormat="1" ht="12.75" customHeight="1" x14ac:dyDescent="0.2">
      <c r="A5" s="29" t="s">
        <v>462</v>
      </c>
      <c r="B5" s="30"/>
      <c r="C5" s="6"/>
      <c r="D5" s="31"/>
      <c r="E5" s="31"/>
      <c r="F5" s="31"/>
      <c r="G5" s="31"/>
      <c r="H5" s="31"/>
    </row>
    <row r="6" spans="1:9" s="1" customFormat="1" x14ac:dyDescent="0.2">
      <c r="A6" s="29" t="s">
        <v>463</v>
      </c>
      <c r="B6" s="21"/>
      <c r="C6" s="6"/>
      <c r="D6" s="27"/>
      <c r="E6" s="27"/>
      <c r="F6" s="27"/>
      <c r="G6" s="27"/>
      <c r="H6" s="27"/>
    </row>
    <row r="7" spans="1:9" s="1" customFormat="1" x14ac:dyDescent="0.2">
      <c r="A7" s="29" t="s">
        <v>464</v>
      </c>
      <c r="B7" s="21"/>
      <c r="C7" s="6"/>
      <c r="D7" s="27"/>
      <c r="E7" s="27"/>
      <c r="F7" s="27"/>
      <c r="G7" s="27"/>
      <c r="H7" s="27"/>
    </row>
    <row r="8" spans="1:9" s="1" customFormat="1" x14ac:dyDescent="0.2">
      <c r="A8" s="29" t="s">
        <v>465</v>
      </c>
      <c r="B8" s="21"/>
      <c r="C8" s="6"/>
      <c r="D8" s="27"/>
      <c r="E8" s="27"/>
      <c r="F8" s="27"/>
      <c r="G8" s="27"/>
      <c r="H8" s="27"/>
    </row>
    <row r="9" spans="1:9" s="1" customFormat="1" x14ac:dyDescent="0.2">
      <c r="A9" s="29" t="s">
        <v>466</v>
      </c>
      <c r="B9" s="21"/>
      <c r="C9" s="6"/>
      <c r="D9" s="27"/>
      <c r="E9" s="27"/>
      <c r="F9" s="27"/>
      <c r="G9" s="27"/>
      <c r="H9" s="27"/>
    </row>
    <row r="10" spans="1:9" s="1" customFormat="1" x14ac:dyDescent="0.2">
      <c r="A10" s="29" t="s">
        <v>467</v>
      </c>
      <c r="B10" s="21"/>
      <c r="C10" s="6"/>
      <c r="D10" s="27"/>
      <c r="E10" s="27"/>
      <c r="F10" s="27"/>
      <c r="G10" s="27"/>
      <c r="H10" s="27"/>
    </row>
    <row r="11" spans="1:9" s="1" customFormat="1" x14ac:dyDescent="0.2">
      <c r="A11" s="29" t="s">
        <v>468</v>
      </c>
      <c r="B11" s="21"/>
      <c r="C11" s="6"/>
      <c r="D11" s="27"/>
      <c r="E11" s="27"/>
      <c r="F11" s="27"/>
      <c r="G11" s="27"/>
      <c r="H11" s="27"/>
    </row>
    <row r="12" spans="1:9" s="1" customFormat="1" x14ac:dyDescent="0.2">
      <c r="A12" s="29" t="s">
        <v>469</v>
      </c>
      <c r="B12" s="38"/>
      <c r="C12" s="6"/>
      <c r="D12" s="27"/>
      <c r="E12" s="27"/>
      <c r="F12" s="27"/>
      <c r="G12" s="27"/>
      <c r="H12" s="27"/>
    </row>
    <row r="13" spans="1:9" s="1" customFormat="1" ht="20.25" customHeight="1" x14ac:dyDescent="0.2">
      <c r="A13" s="79" t="s">
        <v>625</v>
      </c>
      <c r="B13" s="80"/>
      <c r="C13" s="80"/>
      <c r="D13" s="80"/>
      <c r="E13" s="80"/>
      <c r="F13" s="26">
        <f>SUM(F5:F12)</f>
        <v>0</v>
      </c>
      <c r="G13" s="26">
        <f>SUM(G5:G12)</f>
        <v>0</v>
      </c>
      <c r="H13" s="26">
        <f>SUM(H5:H12)</f>
        <v>0</v>
      </c>
    </row>
    <row r="14" spans="1:9" s="1" customFormat="1" ht="117.75" customHeight="1" x14ac:dyDescent="0.2">
      <c r="A14" s="82" t="s">
        <v>786</v>
      </c>
      <c r="B14" s="83"/>
      <c r="C14" s="83"/>
      <c r="D14" s="83"/>
      <c r="E14" s="83"/>
      <c r="F14" s="83"/>
      <c r="G14" s="83"/>
      <c r="H14" s="84"/>
      <c r="I14" s="59"/>
    </row>
    <row r="16" spans="1:9" x14ac:dyDescent="0.15">
      <c r="A16" s="77"/>
      <c r="B16" s="77"/>
      <c r="C16" s="77"/>
      <c r="D16" s="77"/>
      <c r="E16" s="77"/>
      <c r="F16" s="77"/>
      <c r="G16" s="77"/>
      <c r="H16" s="77"/>
    </row>
    <row r="17" spans="1:8" s="1" customFormat="1" ht="59.25" customHeight="1" x14ac:dyDescent="0.2">
      <c r="A17" s="57">
        <v>17</v>
      </c>
      <c r="B17" s="70" t="s">
        <v>626</v>
      </c>
      <c r="C17" s="70"/>
      <c r="D17" s="70"/>
      <c r="E17" s="70"/>
      <c r="F17" s="70"/>
      <c r="G17" s="70"/>
      <c r="H17" s="70"/>
    </row>
    <row r="18" spans="1:8" s="2" customFormat="1" ht="16.5" customHeight="1" thickBot="1" x14ac:dyDescent="0.25">
      <c r="A18" s="81" t="s">
        <v>575</v>
      </c>
      <c r="B18" s="81"/>
      <c r="C18" s="81"/>
      <c r="D18" s="81"/>
      <c r="E18" s="81"/>
      <c r="F18" s="81"/>
      <c r="G18" s="81"/>
      <c r="H18" s="81"/>
    </row>
    <row r="19" spans="1:8" s="1" customFormat="1" ht="39.75" customHeight="1" thickBot="1" x14ac:dyDescent="0.25">
      <c r="A19" s="33" t="s">
        <v>4</v>
      </c>
      <c r="B19" s="33" t="s">
        <v>231</v>
      </c>
      <c r="C19" s="33" t="s">
        <v>5</v>
      </c>
      <c r="D19" s="33" t="s">
        <v>6</v>
      </c>
      <c r="E19" s="34" t="s">
        <v>269</v>
      </c>
      <c r="F19" s="34" t="s">
        <v>9</v>
      </c>
      <c r="G19" s="34" t="s">
        <v>10</v>
      </c>
      <c r="H19" s="35" t="s">
        <v>11</v>
      </c>
    </row>
    <row r="20" spans="1:8" s="1" customFormat="1" ht="12.75" customHeight="1" x14ac:dyDescent="0.2">
      <c r="A20" s="29" t="s">
        <v>519</v>
      </c>
      <c r="B20" s="30"/>
      <c r="C20" s="6"/>
      <c r="D20" s="31"/>
      <c r="E20" s="31"/>
      <c r="F20" s="31"/>
      <c r="G20" s="31"/>
      <c r="H20" s="31"/>
    </row>
    <row r="21" spans="1:8" s="1" customFormat="1" x14ac:dyDescent="0.2">
      <c r="A21" s="29" t="s">
        <v>520</v>
      </c>
      <c r="B21" s="21"/>
      <c r="C21" s="6"/>
      <c r="D21" s="27"/>
      <c r="E21" s="27"/>
      <c r="F21" s="27"/>
      <c r="G21" s="27"/>
      <c r="H21" s="27"/>
    </row>
    <row r="22" spans="1:8" s="1" customFormat="1" x14ac:dyDescent="0.2">
      <c r="A22" s="29" t="s">
        <v>521</v>
      </c>
      <c r="B22" s="21"/>
      <c r="C22" s="6"/>
      <c r="D22" s="27"/>
      <c r="E22" s="27"/>
      <c r="F22" s="27"/>
      <c r="G22" s="27"/>
      <c r="H22" s="27"/>
    </row>
    <row r="23" spans="1:8" s="1" customFormat="1" x14ac:dyDescent="0.2">
      <c r="A23" s="29" t="s">
        <v>628</v>
      </c>
      <c r="B23" s="21"/>
      <c r="C23" s="6"/>
      <c r="D23" s="27"/>
      <c r="E23" s="27"/>
      <c r="F23" s="27"/>
      <c r="G23" s="27"/>
      <c r="H23" s="27"/>
    </row>
    <row r="24" spans="1:8" s="1" customFormat="1" x14ac:dyDescent="0.2">
      <c r="A24" s="29" t="s">
        <v>629</v>
      </c>
      <c r="B24" s="21"/>
      <c r="C24" s="6"/>
      <c r="D24" s="27"/>
      <c r="E24" s="27"/>
      <c r="F24" s="27"/>
      <c r="G24" s="27"/>
      <c r="H24" s="27"/>
    </row>
    <row r="25" spans="1:8" s="1" customFormat="1" ht="20.25" customHeight="1" x14ac:dyDescent="0.2">
      <c r="A25" s="79" t="s">
        <v>627</v>
      </c>
      <c r="B25" s="80"/>
      <c r="C25" s="80"/>
      <c r="D25" s="80"/>
      <c r="E25" s="80"/>
      <c r="F25" s="26">
        <f>SUM(F20:F24)</f>
        <v>0</v>
      </c>
      <c r="G25" s="26">
        <f>SUM(G20:G24)</f>
        <v>0</v>
      </c>
      <c r="H25" s="26">
        <f>SUM(H20:H24)</f>
        <v>0</v>
      </c>
    </row>
    <row r="28" spans="1:8" s="1" customFormat="1" ht="27" customHeight="1" x14ac:dyDescent="0.2">
      <c r="A28" s="57">
        <v>7</v>
      </c>
      <c r="B28" s="70" t="s">
        <v>630</v>
      </c>
      <c r="C28" s="70"/>
      <c r="D28" s="70"/>
      <c r="E28" s="70"/>
      <c r="F28" s="70"/>
      <c r="G28" s="70"/>
      <c r="H28" s="70"/>
    </row>
    <row r="29" spans="1:8" s="2" customFormat="1" ht="16.5" customHeight="1" thickBot="1" x14ac:dyDescent="0.25">
      <c r="A29" s="81" t="s">
        <v>575</v>
      </c>
      <c r="B29" s="81"/>
      <c r="C29" s="81"/>
      <c r="D29" s="81"/>
      <c r="E29" s="81"/>
      <c r="F29" s="81"/>
      <c r="G29" s="81"/>
      <c r="H29" s="81"/>
    </row>
    <row r="30" spans="1:8" s="1" customFormat="1" ht="39.75" customHeight="1" thickBot="1" x14ac:dyDescent="0.25">
      <c r="A30" s="33" t="s">
        <v>4</v>
      </c>
      <c r="B30" s="33" t="s">
        <v>231</v>
      </c>
      <c r="C30" s="33" t="s">
        <v>5</v>
      </c>
      <c r="D30" s="33" t="s">
        <v>6</v>
      </c>
      <c r="E30" s="34" t="s">
        <v>269</v>
      </c>
      <c r="F30" s="34" t="s">
        <v>9</v>
      </c>
      <c r="G30" s="34" t="s">
        <v>10</v>
      </c>
      <c r="H30" s="35" t="s">
        <v>11</v>
      </c>
    </row>
    <row r="31" spans="1:8" s="1" customFormat="1" ht="12.75" customHeight="1" x14ac:dyDescent="0.2">
      <c r="A31" s="29" t="s">
        <v>522</v>
      </c>
      <c r="B31" s="30"/>
      <c r="C31" s="6"/>
      <c r="D31" s="31"/>
      <c r="E31" s="31"/>
      <c r="F31" s="31"/>
      <c r="G31" s="31"/>
      <c r="H31" s="31"/>
    </row>
    <row r="32" spans="1:8" s="1" customFormat="1" x14ac:dyDescent="0.2">
      <c r="A32" s="29" t="s">
        <v>523</v>
      </c>
      <c r="B32" s="21"/>
      <c r="C32" s="6"/>
      <c r="D32" s="27"/>
      <c r="E32" s="27"/>
      <c r="F32" s="27"/>
      <c r="G32" s="27"/>
      <c r="H32" s="27"/>
    </row>
    <row r="33" spans="1:8" s="1" customFormat="1" x14ac:dyDescent="0.2">
      <c r="A33" s="29" t="s">
        <v>524</v>
      </c>
      <c r="B33" s="21"/>
      <c r="C33" s="6"/>
      <c r="D33" s="27"/>
      <c r="E33" s="27"/>
      <c r="F33" s="27"/>
      <c r="G33" s="27"/>
      <c r="H33" s="27"/>
    </row>
    <row r="34" spans="1:8" s="1" customFormat="1" x14ac:dyDescent="0.2">
      <c r="A34" s="29" t="s">
        <v>631</v>
      </c>
      <c r="B34" s="21"/>
      <c r="C34" s="6"/>
      <c r="D34" s="27"/>
      <c r="E34" s="27"/>
      <c r="F34" s="27"/>
      <c r="G34" s="27"/>
      <c r="H34" s="27"/>
    </row>
    <row r="35" spans="1:8" s="1" customFormat="1" x14ac:dyDescent="0.2">
      <c r="A35" s="29" t="s">
        <v>632</v>
      </c>
      <c r="B35" s="21"/>
      <c r="C35" s="6"/>
      <c r="D35" s="27"/>
      <c r="E35" s="27"/>
      <c r="F35" s="27"/>
      <c r="G35" s="27"/>
      <c r="H35" s="27"/>
    </row>
    <row r="36" spans="1:8" s="1" customFormat="1" ht="20.25" customHeight="1" x14ac:dyDescent="0.2">
      <c r="A36" s="79" t="s">
        <v>633</v>
      </c>
      <c r="B36" s="80"/>
      <c r="C36" s="80"/>
      <c r="D36" s="80"/>
      <c r="E36" s="80"/>
      <c r="F36" s="26">
        <f>SUM(F31:F35)</f>
        <v>0</v>
      </c>
      <c r="G36" s="26">
        <f>SUM(G31:G35)</f>
        <v>0</v>
      </c>
      <c r="H36" s="26">
        <f>SUM(H31:H35)</f>
        <v>0</v>
      </c>
    </row>
    <row r="39" spans="1:8" s="1" customFormat="1" ht="19.5" customHeight="1" x14ac:dyDescent="0.2">
      <c r="A39" s="57">
        <v>8</v>
      </c>
      <c r="B39" s="70" t="s">
        <v>634</v>
      </c>
      <c r="C39" s="70"/>
      <c r="D39" s="70"/>
      <c r="E39" s="70"/>
      <c r="F39" s="70"/>
      <c r="G39" s="70"/>
      <c r="H39" s="70"/>
    </row>
    <row r="40" spans="1:8" s="2" customFormat="1" ht="16.5" customHeight="1" thickBot="1" x14ac:dyDescent="0.25">
      <c r="A40" s="81" t="s">
        <v>784</v>
      </c>
      <c r="B40" s="81"/>
      <c r="C40" s="81"/>
      <c r="D40" s="81"/>
      <c r="E40" s="81"/>
      <c r="F40" s="81"/>
      <c r="G40" s="81"/>
      <c r="H40" s="81"/>
    </row>
    <row r="41" spans="1:8" s="1" customFormat="1" ht="39.75" customHeight="1" thickBot="1" x14ac:dyDescent="0.25">
      <c r="A41" s="33" t="s">
        <v>4</v>
      </c>
      <c r="B41" s="33" t="s">
        <v>231</v>
      </c>
      <c r="C41" s="33" t="s">
        <v>5</v>
      </c>
      <c r="D41" s="33" t="s">
        <v>6</v>
      </c>
      <c r="E41" s="34" t="s">
        <v>269</v>
      </c>
      <c r="F41" s="34" t="s">
        <v>9</v>
      </c>
      <c r="G41" s="34" t="s">
        <v>10</v>
      </c>
      <c r="H41" s="35" t="s">
        <v>11</v>
      </c>
    </row>
    <row r="42" spans="1:8" s="1" customFormat="1" ht="12.75" customHeight="1" x14ac:dyDescent="0.2">
      <c r="A42" s="29" t="s">
        <v>635</v>
      </c>
      <c r="B42" s="30"/>
      <c r="C42" s="6"/>
      <c r="D42" s="31"/>
      <c r="E42" s="31"/>
      <c r="F42" s="31"/>
      <c r="G42" s="31"/>
      <c r="H42" s="31"/>
    </row>
    <row r="43" spans="1:8" s="1" customFormat="1" x14ac:dyDescent="0.2">
      <c r="A43" s="29" t="s">
        <v>636</v>
      </c>
      <c r="B43" s="21"/>
      <c r="C43" s="6"/>
      <c r="D43" s="27"/>
      <c r="E43" s="27"/>
      <c r="F43" s="27"/>
      <c r="G43" s="27"/>
      <c r="H43" s="27"/>
    </row>
    <row r="44" spans="1:8" s="1" customFormat="1" x14ac:dyDescent="0.2">
      <c r="A44" s="29" t="s">
        <v>637</v>
      </c>
      <c r="B44" s="21"/>
      <c r="C44" s="6"/>
      <c r="D44" s="27"/>
      <c r="E44" s="27"/>
      <c r="F44" s="27"/>
      <c r="G44" s="27"/>
      <c r="H44" s="27"/>
    </row>
    <row r="45" spans="1:8" s="1" customFormat="1" x14ac:dyDescent="0.2">
      <c r="A45" s="29" t="s">
        <v>638</v>
      </c>
      <c r="B45" s="21"/>
      <c r="C45" s="6"/>
      <c r="D45" s="27"/>
      <c r="E45" s="27"/>
      <c r="F45" s="27"/>
      <c r="G45" s="27"/>
      <c r="H45" s="27"/>
    </row>
    <row r="46" spans="1:8" s="1" customFormat="1" ht="20.25" customHeight="1" x14ac:dyDescent="0.2">
      <c r="A46" s="79" t="s">
        <v>647</v>
      </c>
      <c r="B46" s="80"/>
      <c r="C46" s="80"/>
      <c r="D46" s="80"/>
      <c r="E46" s="80"/>
      <c r="F46" s="26">
        <f>SUM(F42:F45)</f>
        <v>0</v>
      </c>
      <c r="G46" s="26">
        <f>SUM(G42:G45)</f>
        <v>0</v>
      </c>
      <c r="H46" s="26">
        <f>SUM(H42:H45)</f>
        <v>0</v>
      </c>
    </row>
    <row r="49" spans="1:8" s="1" customFormat="1" ht="27" customHeight="1" x14ac:dyDescent="0.2">
      <c r="A49" s="57">
        <v>20</v>
      </c>
      <c r="B49" s="70" t="s">
        <v>639</v>
      </c>
      <c r="C49" s="70"/>
      <c r="D49" s="70"/>
      <c r="E49" s="70"/>
      <c r="F49" s="70"/>
      <c r="G49" s="70"/>
      <c r="H49" s="70"/>
    </row>
    <row r="50" spans="1:8" s="2" customFormat="1" ht="16.5" customHeight="1" thickBot="1" x14ac:dyDescent="0.25">
      <c r="A50" s="81" t="s">
        <v>784</v>
      </c>
      <c r="B50" s="81"/>
      <c r="C50" s="81"/>
      <c r="D50" s="81"/>
      <c r="E50" s="81"/>
      <c r="F50" s="81"/>
      <c r="G50" s="81"/>
      <c r="H50" s="81"/>
    </row>
    <row r="51" spans="1:8" s="1" customFormat="1" ht="39.75" customHeight="1" thickBot="1" x14ac:dyDescent="0.25">
      <c r="A51" s="33" t="s">
        <v>4</v>
      </c>
      <c r="B51" s="33" t="s">
        <v>231</v>
      </c>
      <c r="C51" s="33" t="s">
        <v>5</v>
      </c>
      <c r="D51" s="33" t="s">
        <v>6</v>
      </c>
      <c r="E51" s="34" t="s">
        <v>269</v>
      </c>
      <c r="F51" s="34" t="s">
        <v>9</v>
      </c>
      <c r="G51" s="34" t="s">
        <v>10</v>
      </c>
      <c r="H51" s="35" t="s">
        <v>11</v>
      </c>
    </row>
    <row r="52" spans="1:8" s="1" customFormat="1" ht="12.75" customHeight="1" x14ac:dyDescent="0.2">
      <c r="A52" s="29" t="s">
        <v>640</v>
      </c>
      <c r="B52" s="30"/>
      <c r="C52" s="6"/>
      <c r="D52" s="31"/>
      <c r="E52" s="31"/>
      <c r="F52" s="31"/>
      <c r="G52" s="31"/>
      <c r="H52" s="31"/>
    </row>
    <row r="53" spans="1:8" s="1" customFormat="1" x14ac:dyDescent="0.2">
      <c r="A53" s="29" t="s">
        <v>641</v>
      </c>
      <c r="B53" s="21"/>
      <c r="C53" s="6"/>
      <c r="D53" s="27"/>
      <c r="E53" s="27"/>
      <c r="F53" s="27"/>
      <c r="G53" s="27"/>
      <c r="H53" s="27"/>
    </row>
    <row r="54" spans="1:8" s="1" customFormat="1" x14ac:dyDescent="0.2">
      <c r="A54" s="29" t="s">
        <v>642</v>
      </c>
      <c r="B54" s="21"/>
      <c r="C54" s="6"/>
      <c r="D54" s="27"/>
      <c r="E54" s="27"/>
      <c r="F54" s="27"/>
      <c r="G54" s="27"/>
      <c r="H54" s="27"/>
    </row>
    <row r="55" spans="1:8" s="1" customFormat="1" x14ac:dyDescent="0.2">
      <c r="A55" s="29" t="s">
        <v>643</v>
      </c>
      <c r="B55" s="21"/>
      <c r="C55" s="6"/>
      <c r="D55" s="27"/>
      <c r="E55" s="27"/>
      <c r="F55" s="27"/>
      <c r="G55" s="27"/>
      <c r="H55" s="27"/>
    </row>
    <row r="56" spans="1:8" s="1" customFormat="1" x14ac:dyDescent="0.2">
      <c r="A56" s="29" t="s">
        <v>644</v>
      </c>
      <c r="B56" s="21"/>
      <c r="C56" s="6"/>
      <c r="D56" s="27"/>
      <c r="E56" s="27"/>
      <c r="F56" s="27"/>
      <c r="G56" s="27"/>
      <c r="H56" s="27"/>
    </row>
    <row r="57" spans="1:8" s="1" customFormat="1" x14ac:dyDescent="0.2">
      <c r="A57" s="29" t="s">
        <v>645</v>
      </c>
      <c r="B57" s="21"/>
      <c r="C57" s="6"/>
      <c r="D57" s="27"/>
      <c r="E57" s="27"/>
      <c r="F57" s="27"/>
      <c r="G57" s="27"/>
      <c r="H57" s="27"/>
    </row>
    <row r="58" spans="1:8" s="1" customFormat="1" x14ac:dyDescent="0.2">
      <c r="A58" s="29" t="s">
        <v>646</v>
      </c>
      <c r="B58" s="21"/>
      <c r="C58" s="6"/>
      <c r="D58" s="27"/>
      <c r="E58" s="27"/>
      <c r="F58" s="27"/>
      <c r="G58" s="27"/>
      <c r="H58" s="27"/>
    </row>
    <row r="59" spans="1:8" s="1" customFormat="1" ht="20.25" customHeight="1" x14ac:dyDescent="0.2">
      <c r="A59" s="79" t="s">
        <v>648</v>
      </c>
      <c r="B59" s="80"/>
      <c r="C59" s="80"/>
      <c r="D59" s="80"/>
      <c r="E59" s="80"/>
      <c r="F59" s="26">
        <f>SUM(F52:F58)</f>
        <v>0</v>
      </c>
      <c r="G59" s="26">
        <f>SUM(G52:G58)</f>
        <v>0</v>
      </c>
      <c r="H59" s="26">
        <f>SUM(H52:H58)</f>
        <v>0</v>
      </c>
    </row>
  </sheetData>
  <mergeCells count="17">
    <mergeCell ref="A59:E59"/>
    <mergeCell ref="A36:E36"/>
    <mergeCell ref="A46:E46"/>
    <mergeCell ref="A29:H29"/>
    <mergeCell ref="A40:H40"/>
    <mergeCell ref="A50:H50"/>
    <mergeCell ref="B28:H28"/>
    <mergeCell ref="B39:H39"/>
    <mergeCell ref="B49:H49"/>
    <mergeCell ref="A25:E25"/>
    <mergeCell ref="A13:E13"/>
    <mergeCell ref="A16:H16"/>
    <mergeCell ref="A3:H3"/>
    <mergeCell ref="A18:H18"/>
    <mergeCell ref="B2:H2"/>
    <mergeCell ref="B17:H17"/>
    <mergeCell ref="A14:H14"/>
  </mergeCells>
  <phoneticPr fontId="1" type="noConversion"/>
  <pageMargins left="0.62992125984251968" right="0.31496062992125984" top="0.55118110236220474" bottom="0.62992125984251968" header="0.35433070866141736" footer="0.35433070866141736"/>
  <pageSetup paperSize="9" orientation="portrait"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43" workbookViewId="0">
      <selection activeCell="L63" sqref="L63"/>
    </sheetView>
  </sheetViews>
  <sheetFormatPr defaultRowHeight="12.75" x14ac:dyDescent="0.2"/>
  <cols>
    <col min="1" max="1" width="7.140625" style="1" customWidth="1"/>
    <col min="2" max="2" width="36.7109375" style="1" customWidth="1"/>
    <col min="3" max="3" width="7.5703125" style="1" customWidth="1"/>
    <col min="4" max="4" width="7.140625" style="1" customWidth="1"/>
    <col min="5" max="6" width="9" style="5" customWidth="1"/>
    <col min="7" max="7" width="7.5703125" style="5" customWidth="1"/>
    <col min="8" max="8" width="9" style="5" customWidth="1"/>
  </cols>
  <sheetData>
    <row r="1" spans="1:9" s="1" customFormat="1" ht="9.75" customHeight="1" thickTop="1" x14ac:dyDescent="0.2">
      <c r="A1" s="4"/>
      <c r="B1" s="4"/>
      <c r="C1" s="4"/>
      <c r="D1" s="4"/>
      <c r="E1" s="16"/>
      <c r="F1" s="16"/>
      <c r="G1" s="16"/>
      <c r="H1" s="16"/>
    </row>
    <row r="2" spans="1:9" s="1" customFormat="1" ht="22.5" customHeight="1" x14ac:dyDescent="0.2">
      <c r="A2" s="58">
        <v>2</v>
      </c>
      <c r="B2" s="70" t="s">
        <v>649</v>
      </c>
      <c r="C2" s="70"/>
      <c r="D2" s="70"/>
      <c r="E2" s="70"/>
      <c r="F2" s="70"/>
      <c r="G2" s="70"/>
      <c r="H2" s="70"/>
    </row>
    <row r="3" spans="1:9" s="2" customFormat="1" ht="16.5" customHeight="1" thickBot="1" x14ac:dyDescent="0.25">
      <c r="A3" s="81" t="s">
        <v>575</v>
      </c>
      <c r="B3" s="81"/>
      <c r="C3" s="81"/>
      <c r="D3" s="81"/>
      <c r="E3" s="81"/>
      <c r="F3" s="81"/>
      <c r="G3" s="81"/>
      <c r="H3" s="81"/>
    </row>
    <row r="4" spans="1:9" s="1" customFormat="1" ht="39.75" customHeight="1" thickBot="1" x14ac:dyDescent="0.25">
      <c r="A4" s="33" t="s">
        <v>4</v>
      </c>
      <c r="B4" s="33" t="s">
        <v>432</v>
      </c>
      <c r="C4" s="33" t="s">
        <v>5</v>
      </c>
      <c r="D4" s="33" t="s">
        <v>6</v>
      </c>
      <c r="E4" s="34" t="s">
        <v>269</v>
      </c>
      <c r="F4" s="34" t="s">
        <v>9</v>
      </c>
      <c r="G4" s="34" t="s">
        <v>10</v>
      </c>
      <c r="H4" s="35" t="s">
        <v>11</v>
      </c>
    </row>
    <row r="5" spans="1:9" s="1" customFormat="1" ht="12.75" customHeight="1" x14ac:dyDescent="0.2">
      <c r="A5" s="29" t="s">
        <v>525</v>
      </c>
      <c r="B5" s="30"/>
      <c r="C5" s="6"/>
      <c r="D5" s="31"/>
      <c r="E5" s="31"/>
      <c r="F5" s="31"/>
      <c r="G5" s="31"/>
      <c r="H5" s="31"/>
    </row>
    <row r="6" spans="1:9" s="1" customFormat="1" x14ac:dyDescent="0.2">
      <c r="A6" s="29" t="s">
        <v>526</v>
      </c>
      <c r="B6" s="21"/>
      <c r="C6" s="6"/>
      <c r="D6" s="27"/>
      <c r="E6" s="27"/>
      <c r="F6" s="27"/>
      <c r="G6" s="27"/>
      <c r="H6" s="27"/>
    </row>
    <row r="7" spans="1:9" s="1" customFormat="1" x14ac:dyDescent="0.2">
      <c r="A7" s="29" t="s">
        <v>527</v>
      </c>
      <c r="B7" s="21"/>
      <c r="C7" s="6"/>
      <c r="D7" s="27"/>
      <c r="E7" s="27"/>
      <c r="F7" s="27"/>
      <c r="G7" s="27"/>
      <c r="H7" s="27"/>
    </row>
    <row r="8" spans="1:9" s="1" customFormat="1" x14ac:dyDescent="0.2">
      <c r="A8" s="29" t="s">
        <v>528</v>
      </c>
      <c r="B8" s="21"/>
      <c r="C8" s="6"/>
      <c r="D8" s="27"/>
      <c r="E8" s="27"/>
      <c r="F8" s="27"/>
      <c r="G8" s="27"/>
      <c r="H8" s="27"/>
    </row>
    <row r="9" spans="1:9" s="1" customFormat="1" x14ac:dyDescent="0.2">
      <c r="A9" s="29" t="s">
        <v>651</v>
      </c>
      <c r="B9" s="21"/>
      <c r="C9" s="6"/>
      <c r="D9" s="27"/>
      <c r="E9" s="27"/>
      <c r="F9" s="27"/>
      <c r="G9" s="27"/>
      <c r="H9" s="27"/>
    </row>
    <row r="10" spans="1:9" s="1" customFormat="1" ht="20.25" customHeight="1" x14ac:dyDescent="0.2">
      <c r="A10" s="79" t="s">
        <v>652</v>
      </c>
      <c r="B10" s="80"/>
      <c r="C10" s="80"/>
      <c r="D10" s="80"/>
      <c r="E10" s="80"/>
      <c r="F10" s="26">
        <f>SUM(F5:F9)</f>
        <v>0</v>
      </c>
      <c r="G10" s="26">
        <f>SUM(G5:G9)</f>
        <v>0</v>
      </c>
      <c r="H10" s="26">
        <f>SUM(H5:H9)</f>
        <v>0</v>
      </c>
    </row>
    <row r="11" spans="1:9" s="1" customFormat="1" ht="85.5" customHeight="1" x14ac:dyDescent="0.2">
      <c r="A11" s="82" t="s">
        <v>650</v>
      </c>
      <c r="B11" s="83"/>
      <c r="C11" s="83"/>
      <c r="D11" s="83"/>
      <c r="E11" s="83"/>
      <c r="F11" s="83"/>
      <c r="G11" s="83"/>
      <c r="H11" s="84"/>
      <c r="I11" s="59"/>
    </row>
    <row r="13" spans="1:9" x14ac:dyDescent="0.2">
      <c r="A13" s="86"/>
      <c r="B13" s="86"/>
      <c r="C13" s="86"/>
      <c r="D13" s="86"/>
      <c r="E13" s="86"/>
      <c r="F13" s="86"/>
      <c r="G13" s="86"/>
      <c r="H13" s="86"/>
    </row>
    <row r="14" spans="1:9" s="1" customFormat="1" ht="22.5" customHeight="1" x14ac:dyDescent="0.2">
      <c r="A14" s="58">
        <v>3</v>
      </c>
      <c r="B14" s="70" t="s">
        <v>653</v>
      </c>
      <c r="C14" s="70"/>
      <c r="D14" s="70"/>
      <c r="E14" s="70"/>
      <c r="F14" s="70"/>
      <c r="G14" s="70"/>
      <c r="H14" s="70"/>
    </row>
    <row r="15" spans="1:9" s="2" customFormat="1" ht="16.5" customHeight="1" thickBot="1" x14ac:dyDescent="0.25">
      <c r="A15" s="81" t="s">
        <v>654</v>
      </c>
      <c r="B15" s="81"/>
      <c r="C15" s="81"/>
      <c r="D15" s="81"/>
      <c r="E15" s="81"/>
      <c r="F15" s="81"/>
      <c r="G15" s="81"/>
      <c r="H15" s="81"/>
    </row>
    <row r="16" spans="1:9" s="1" customFormat="1" ht="39.75" customHeight="1" thickBot="1" x14ac:dyDescent="0.25">
      <c r="A16" s="33" t="s">
        <v>4</v>
      </c>
      <c r="B16" s="33" t="s">
        <v>432</v>
      </c>
      <c r="C16" s="33" t="s">
        <v>5</v>
      </c>
      <c r="D16" s="33" t="s">
        <v>6</v>
      </c>
      <c r="E16" s="34" t="s">
        <v>269</v>
      </c>
      <c r="F16" s="34" t="s">
        <v>9</v>
      </c>
      <c r="G16" s="34" t="s">
        <v>10</v>
      </c>
      <c r="H16" s="35" t="s">
        <v>11</v>
      </c>
    </row>
    <row r="17" spans="1:9" s="1" customFormat="1" ht="12.75" customHeight="1" x14ac:dyDescent="0.2">
      <c r="A17" s="29" t="s">
        <v>529</v>
      </c>
      <c r="B17" s="30"/>
      <c r="C17" s="6"/>
      <c r="D17" s="31"/>
      <c r="E17" s="31"/>
      <c r="F17" s="31"/>
      <c r="G17" s="31"/>
      <c r="H17" s="31"/>
    </row>
    <row r="18" spans="1:9" s="1" customFormat="1" x14ac:dyDescent="0.2">
      <c r="A18" s="29" t="s">
        <v>530</v>
      </c>
      <c r="B18" s="21"/>
      <c r="C18" s="6"/>
      <c r="D18" s="27"/>
      <c r="E18" s="27"/>
      <c r="F18" s="27"/>
      <c r="G18" s="27"/>
      <c r="H18" s="27"/>
    </row>
    <row r="19" spans="1:9" s="1" customFormat="1" x14ac:dyDescent="0.2">
      <c r="A19" s="29" t="s">
        <v>531</v>
      </c>
      <c r="B19" s="21"/>
      <c r="C19" s="6"/>
      <c r="D19" s="27"/>
      <c r="E19" s="27"/>
      <c r="F19" s="27"/>
      <c r="G19" s="27"/>
      <c r="H19" s="27"/>
    </row>
    <row r="20" spans="1:9" s="1" customFormat="1" ht="20.25" customHeight="1" x14ac:dyDescent="0.2">
      <c r="A20" s="79" t="s">
        <v>656</v>
      </c>
      <c r="B20" s="80"/>
      <c r="C20" s="80"/>
      <c r="D20" s="80"/>
      <c r="E20" s="80"/>
      <c r="F20" s="26">
        <f>SUM(F17:F19)</f>
        <v>0</v>
      </c>
      <c r="G20" s="26">
        <f>SUM(G17:G19)</f>
        <v>0</v>
      </c>
      <c r="H20" s="26">
        <f>SUM(H17:H19)</f>
        <v>0</v>
      </c>
    </row>
    <row r="21" spans="1:9" s="1" customFormat="1" ht="29.25" customHeight="1" x14ac:dyDescent="0.2">
      <c r="A21" s="82" t="s">
        <v>655</v>
      </c>
      <c r="B21" s="83"/>
      <c r="C21" s="83"/>
      <c r="D21" s="83"/>
      <c r="E21" s="83"/>
      <c r="F21" s="83"/>
      <c r="G21" s="83"/>
      <c r="H21" s="84"/>
      <c r="I21" s="59"/>
    </row>
    <row r="22" spans="1:9" x14ac:dyDescent="0.2">
      <c r="A22" s="86"/>
      <c r="B22" s="86"/>
      <c r="C22" s="86"/>
      <c r="D22" s="86"/>
      <c r="E22" s="86"/>
      <c r="F22" s="86"/>
      <c r="G22" s="86"/>
      <c r="H22" s="86"/>
    </row>
    <row r="23" spans="1:9" x14ac:dyDescent="0.2">
      <c r="A23" s="86"/>
      <c r="B23" s="86"/>
      <c r="C23" s="86"/>
      <c r="D23" s="86"/>
      <c r="E23" s="86"/>
      <c r="F23" s="86"/>
      <c r="G23" s="86"/>
      <c r="H23" s="86"/>
    </row>
    <row r="24" spans="1:9" s="1" customFormat="1" ht="23.25" customHeight="1" x14ac:dyDescent="0.2">
      <c r="A24" s="58">
        <v>4</v>
      </c>
      <c r="B24" s="70" t="s">
        <v>657</v>
      </c>
      <c r="C24" s="70"/>
      <c r="D24" s="70"/>
      <c r="E24" s="70"/>
      <c r="F24" s="70"/>
      <c r="G24" s="70"/>
      <c r="H24" s="70"/>
    </row>
    <row r="25" spans="1:9" s="2" customFormat="1" ht="16.5" customHeight="1" thickBot="1" x14ac:dyDescent="0.25">
      <c r="A25" s="81" t="s">
        <v>784</v>
      </c>
      <c r="B25" s="81"/>
      <c r="C25" s="81"/>
      <c r="D25" s="81"/>
      <c r="E25" s="81"/>
      <c r="F25" s="81"/>
      <c r="G25" s="81"/>
      <c r="H25" s="81"/>
    </row>
    <row r="26" spans="1:9" s="1" customFormat="1" ht="39.75" customHeight="1" thickBot="1" x14ac:dyDescent="0.25">
      <c r="A26" s="33" t="s">
        <v>4</v>
      </c>
      <c r="B26" s="33" t="s">
        <v>432</v>
      </c>
      <c r="C26" s="33" t="s">
        <v>5</v>
      </c>
      <c r="D26" s="33" t="s">
        <v>6</v>
      </c>
      <c r="E26" s="34" t="s">
        <v>269</v>
      </c>
      <c r="F26" s="34" t="s">
        <v>9</v>
      </c>
      <c r="G26" s="34" t="s">
        <v>10</v>
      </c>
      <c r="H26" s="35" t="s">
        <v>11</v>
      </c>
    </row>
    <row r="27" spans="1:9" s="1" customFormat="1" ht="12.75" customHeight="1" x14ac:dyDescent="0.2">
      <c r="A27" s="29" t="s">
        <v>532</v>
      </c>
      <c r="B27" s="30"/>
      <c r="C27" s="6"/>
      <c r="D27" s="31"/>
      <c r="E27" s="31"/>
      <c r="F27" s="31"/>
      <c r="G27" s="31"/>
      <c r="H27" s="31"/>
    </row>
    <row r="28" spans="1:9" s="1" customFormat="1" x14ac:dyDescent="0.2">
      <c r="A28" s="29" t="s">
        <v>533</v>
      </c>
      <c r="B28" s="21"/>
      <c r="C28" s="6"/>
      <c r="D28" s="27"/>
      <c r="E28" s="27"/>
      <c r="F28" s="27"/>
      <c r="G28" s="27"/>
      <c r="H28" s="27"/>
    </row>
    <row r="29" spans="1:9" s="1" customFormat="1" x14ac:dyDescent="0.2">
      <c r="A29" s="29" t="s">
        <v>534</v>
      </c>
      <c r="B29" s="21"/>
      <c r="C29" s="6"/>
      <c r="D29" s="27"/>
      <c r="E29" s="27"/>
      <c r="F29" s="27"/>
      <c r="G29" s="27"/>
      <c r="H29" s="27"/>
    </row>
    <row r="30" spans="1:9" s="1" customFormat="1" x14ac:dyDescent="0.2">
      <c r="A30" s="29" t="s">
        <v>658</v>
      </c>
      <c r="B30" s="21"/>
      <c r="C30" s="6"/>
      <c r="D30" s="27"/>
      <c r="E30" s="27"/>
      <c r="F30" s="27"/>
      <c r="G30" s="27"/>
      <c r="H30" s="27"/>
    </row>
    <row r="31" spans="1:9" s="1" customFormat="1" x14ac:dyDescent="0.2">
      <c r="A31" s="29" t="s">
        <v>659</v>
      </c>
      <c r="B31" s="21"/>
      <c r="C31" s="6"/>
      <c r="D31" s="27"/>
      <c r="E31" s="27"/>
      <c r="F31" s="27"/>
      <c r="G31" s="27"/>
      <c r="H31" s="27"/>
    </row>
    <row r="32" spans="1:9" s="1" customFormat="1" ht="20.25" customHeight="1" x14ac:dyDescent="0.2">
      <c r="A32" s="79" t="s">
        <v>661</v>
      </c>
      <c r="B32" s="80"/>
      <c r="C32" s="80"/>
      <c r="D32" s="80"/>
      <c r="E32" s="80"/>
      <c r="F32" s="26">
        <f>SUM(F27:F31)</f>
        <v>0</v>
      </c>
      <c r="G32" s="26">
        <f>SUM(G27:G31)</f>
        <v>0</v>
      </c>
      <c r="H32" s="26">
        <f>SUM(H27:H31)</f>
        <v>0</v>
      </c>
    </row>
    <row r="33" spans="1:9" s="1" customFormat="1" ht="41.25" customHeight="1" x14ac:dyDescent="0.2">
      <c r="A33" s="82" t="s">
        <v>660</v>
      </c>
      <c r="B33" s="83"/>
      <c r="C33" s="83"/>
      <c r="D33" s="83"/>
      <c r="E33" s="83"/>
      <c r="F33" s="83"/>
      <c r="G33" s="83"/>
      <c r="H33" s="84"/>
      <c r="I33" s="59"/>
    </row>
    <row r="36" spans="1:9" s="1" customFormat="1" ht="23.25" customHeight="1" x14ac:dyDescent="0.2">
      <c r="A36" s="58">
        <v>34</v>
      </c>
      <c r="B36" s="70" t="s">
        <v>662</v>
      </c>
      <c r="C36" s="70"/>
      <c r="D36" s="70"/>
      <c r="E36" s="70"/>
      <c r="F36" s="70"/>
      <c r="G36" s="70"/>
      <c r="H36" s="70"/>
    </row>
    <row r="37" spans="1:9" s="2" customFormat="1" ht="16.5" customHeight="1" thickBot="1" x14ac:dyDescent="0.25">
      <c r="A37" s="81" t="s">
        <v>669</v>
      </c>
      <c r="B37" s="81"/>
      <c r="C37" s="81"/>
      <c r="D37" s="81"/>
      <c r="E37" s="81"/>
      <c r="F37" s="81"/>
      <c r="G37" s="81"/>
      <c r="H37" s="81"/>
    </row>
    <row r="38" spans="1:9" s="1" customFormat="1" ht="39.75" customHeight="1" thickBot="1" x14ac:dyDescent="0.25">
      <c r="A38" s="33" t="s">
        <v>4</v>
      </c>
      <c r="B38" s="33" t="s">
        <v>432</v>
      </c>
      <c r="C38" s="33" t="s">
        <v>5</v>
      </c>
      <c r="D38" s="33" t="s">
        <v>6</v>
      </c>
      <c r="E38" s="34" t="s">
        <v>269</v>
      </c>
      <c r="F38" s="34" t="s">
        <v>9</v>
      </c>
      <c r="G38" s="34" t="s">
        <v>10</v>
      </c>
      <c r="H38" s="35" t="s">
        <v>11</v>
      </c>
    </row>
    <row r="39" spans="1:9" s="1" customFormat="1" ht="12.75" customHeight="1" x14ac:dyDescent="0.2">
      <c r="A39" s="29" t="s">
        <v>664</v>
      </c>
      <c r="B39" s="30"/>
      <c r="C39" s="6"/>
      <c r="D39" s="31"/>
      <c r="E39" s="31"/>
      <c r="F39" s="31"/>
      <c r="G39" s="31"/>
      <c r="H39" s="31"/>
    </row>
    <row r="40" spans="1:9" s="1" customFormat="1" x14ac:dyDescent="0.2">
      <c r="A40" s="29" t="s">
        <v>665</v>
      </c>
      <c r="B40" s="21"/>
      <c r="C40" s="6"/>
      <c r="D40" s="27"/>
      <c r="E40" s="27"/>
      <c r="F40" s="27"/>
      <c r="G40" s="27"/>
      <c r="H40" s="27"/>
    </row>
    <row r="41" spans="1:9" s="1" customFormat="1" x14ac:dyDescent="0.2">
      <c r="A41" s="29" t="s">
        <v>666</v>
      </c>
      <c r="B41" s="21"/>
      <c r="C41" s="6"/>
      <c r="D41" s="27"/>
      <c r="E41" s="27"/>
      <c r="F41" s="27"/>
      <c r="G41" s="27"/>
      <c r="H41" s="27"/>
    </row>
    <row r="42" spans="1:9" s="1" customFormat="1" x14ac:dyDescent="0.2">
      <c r="A42" s="29" t="s">
        <v>667</v>
      </c>
      <c r="B42" s="21"/>
      <c r="C42" s="6"/>
      <c r="D42" s="27"/>
      <c r="E42" s="27"/>
      <c r="F42" s="27"/>
      <c r="G42" s="27"/>
      <c r="H42" s="27"/>
    </row>
    <row r="43" spans="1:9" s="1" customFormat="1" x14ac:dyDescent="0.2">
      <c r="A43" s="29" t="s">
        <v>668</v>
      </c>
      <c r="B43" s="21"/>
      <c r="C43" s="6"/>
      <c r="D43" s="27"/>
      <c r="E43" s="27"/>
      <c r="F43" s="27"/>
      <c r="G43" s="27"/>
      <c r="H43" s="27"/>
    </row>
    <row r="44" spans="1:9" s="1" customFormat="1" ht="20.25" customHeight="1" x14ac:dyDescent="0.2">
      <c r="A44" s="79" t="s">
        <v>663</v>
      </c>
      <c r="B44" s="80"/>
      <c r="C44" s="80"/>
      <c r="D44" s="80"/>
      <c r="E44" s="80"/>
      <c r="F44" s="26">
        <f>SUM(F39:F43)</f>
        <v>0</v>
      </c>
      <c r="G44" s="26">
        <f>SUM(G39:G43)</f>
        <v>0</v>
      </c>
      <c r="H44" s="26">
        <f>SUM(H39:H43)</f>
        <v>0</v>
      </c>
    </row>
    <row r="47" spans="1:9" s="1" customFormat="1" ht="28.5" customHeight="1" x14ac:dyDescent="0.2">
      <c r="A47" s="58">
        <v>36</v>
      </c>
      <c r="B47" s="70" t="s">
        <v>670</v>
      </c>
      <c r="C47" s="70"/>
      <c r="D47" s="70"/>
      <c r="E47" s="70"/>
      <c r="F47" s="70"/>
      <c r="G47" s="70"/>
      <c r="H47" s="70"/>
    </row>
    <row r="48" spans="1:9" s="2" customFormat="1" ht="16.5" customHeight="1" thickBot="1" x14ac:dyDescent="0.25">
      <c r="A48" s="81" t="s">
        <v>671</v>
      </c>
      <c r="B48" s="81"/>
      <c r="C48" s="81"/>
      <c r="D48" s="81"/>
      <c r="E48" s="81"/>
      <c r="F48" s="81"/>
      <c r="G48" s="81"/>
      <c r="H48" s="81"/>
    </row>
    <row r="49" spans="1:8" s="1" customFormat="1" ht="39.75" customHeight="1" thickBot="1" x14ac:dyDescent="0.25">
      <c r="A49" s="33" t="s">
        <v>4</v>
      </c>
      <c r="B49" s="33" t="s">
        <v>432</v>
      </c>
      <c r="C49" s="33" t="s">
        <v>5</v>
      </c>
      <c r="D49" s="33" t="s">
        <v>6</v>
      </c>
      <c r="E49" s="34" t="s">
        <v>269</v>
      </c>
      <c r="F49" s="34" t="s">
        <v>9</v>
      </c>
      <c r="G49" s="34" t="s">
        <v>10</v>
      </c>
      <c r="H49" s="35" t="s">
        <v>11</v>
      </c>
    </row>
    <row r="50" spans="1:8" s="1" customFormat="1" ht="12.75" customHeight="1" x14ac:dyDescent="0.2">
      <c r="A50" s="29" t="s">
        <v>672</v>
      </c>
      <c r="B50" s="30"/>
      <c r="C50" s="6"/>
      <c r="D50" s="31"/>
      <c r="E50" s="31"/>
      <c r="F50" s="31"/>
      <c r="G50" s="31"/>
      <c r="H50" s="31"/>
    </row>
    <row r="51" spans="1:8" s="1" customFormat="1" x14ac:dyDescent="0.2">
      <c r="A51" s="29" t="s">
        <v>673</v>
      </c>
      <c r="B51" s="21"/>
      <c r="C51" s="6"/>
      <c r="D51" s="27"/>
      <c r="E51" s="27"/>
      <c r="F51" s="27"/>
      <c r="G51" s="27"/>
      <c r="H51" s="27"/>
    </row>
    <row r="52" spans="1:8" s="1" customFormat="1" x14ac:dyDescent="0.2">
      <c r="A52" s="29" t="s">
        <v>674</v>
      </c>
      <c r="B52" s="21"/>
      <c r="C52" s="6"/>
      <c r="D52" s="27"/>
      <c r="E52" s="27"/>
      <c r="F52" s="27"/>
      <c r="G52" s="27"/>
      <c r="H52" s="27"/>
    </row>
    <row r="53" spans="1:8" s="1" customFormat="1" x14ac:dyDescent="0.2">
      <c r="A53" s="29" t="s">
        <v>675</v>
      </c>
      <c r="B53" s="21"/>
      <c r="C53" s="6"/>
      <c r="D53" s="27"/>
      <c r="E53" s="27"/>
      <c r="F53" s="27"/>
      <c r="G53" s="27"/>
      <c r="H53" s="27"/>
    </row>
    <row r="54" spans="1:8" s="1" customFormat="1" x14ac:dyDescent="0.2">
      <c r="A54" s="29" t="s">
        <v>676</v>
      </c>
      <c r="B54" s="21"/>
      <c r="C54" s="6"/>
      <c r="D54" s="27"/>
      <c r="E54" s="27"/>
      <c r="F54" s="27"/>
      <c r="G54" s="27"/>
      <c r="H54" s="27"/>
    </row>
    <row r="55" spans="1:8" s="1" customFormat="1" ht="20.25" customHeight="1" x14ac:dyDescent="0.2">
      <c r="A55" s="79" t="s">
        <v>677</v>
      </c>
      <c r="B55" s="80"/>
      <c r="C55" s="80"/>
      <c r="D55" s="80"/>
      <c r="E55" s="80"/>
      <c r="F55" s="26">
        <f>SUM(F50:F54)</f>
        <v>0</v>
      </c>
      <c r="G55" s="26">
        <f>SUM(G50:G54)</f>
        <v>0</v>
      </c>
      <c r="H55" s="26">
        <f>SUM(H50:H54)</f>
        <v>0</v>
      </c>
    </row>
    <row r="58" spans="1:8" s="1" customFormat="1" ht="28.5" customHeight="1" x14ac:dyDescent="0.2">
      <c r="A58" s="58">
        <v>37</v>
      </c>
      <c r="B58" s="70" t="s">
        <v>678</v>
      </c>
      <c r="C58" s="70"/>
      <c r="D58" s="70"/>
      <c r="E58" s="70"/>
      <c r="F58" s="70"/>
      <c r="G58" s="70"/>
      <c r="H58" s="70"/>
    </row>
    <row r="59" spans="1:8" s="2" customFormat="1" ht="16.5" customHeight="1" thickBot="1" x14ac:dyDescent="0.25">
      <c r="A59" s="81" t="s">
        <v>785</v>
      </c>
      <c r="B59" s="81"/>
      <c r="C59" s="81"/>
      <c r="D59" s="81"/>
      <c r="E59" s="81"/>
      <c r="F59" s="81"/>
      <c r="G59" s="81"/>
      <c r="H59" s="81"/>
    </row>
    <row r="60" spans="1:8" s="1" customFormat="1" ht="39.75" customHeight="1" thickBot="1" x14ac:dyDescent="0.25">
      <c r="A60" s="33" t="s">
        <v>4</v>
      </c>
      <c r="B60" s="33" t="s">
        <v>432</v>
      </c>
      <c r="C60" s="33" t="s">
        <v>5</v>
      </c>
      <c r="D60" s="33" t="s">
        <v>6</v>
      </c>
      <c r="E60" s="34" t="s">
        <v>269</v>
      </c>
      <c r="F60" s="34" t="s">
        <v>9</v>
      </c>
      <c r="G60" s="34" t="s">
        <v>10</v>
      </c>
      <c r="H60" s="35" t="s">
        <v>11</v>
      </c>
    </row>
    <row r="61" spans="1:8" s="1" customFormat="1" ht="12.75" customHeight="1" x14ac:dyDescent="0.2">
      <c r="A61" s="29" t="s">
        <v>470</v>
      </c>
      <c r="B61" s="30"/>
      <c r="C61" s="6"/>
      <c r="D61" s="31"/>
      <c r="E61" s="31"/>
      <c r="F61" s="31"/>
      <c r="G61" s="31"/>
      <c r="H61" s="31"/>
    </row>
    <row r="62" spans="1:8" s="1" customFormat="1" x14ac:dyDescent="0.2">
      <c r="A62" s="29" t="s">
        <v>471</v>
      </c>
      <c r="B62" s="21"/>
      <c r="C62" s="6"/>
      <c r="D62" s="27"/>
      <c r="E62" s="27"/>
      <c r="F62" s="27"/>
      <c r="G62" s="27"/>
      <c r="H62" s="27"/>
    </row>
    <row r="63" spans="1:8" s="1" customFormat="1" x14ac:dyDescent="0.2">
      <c r="A63" s="29" t="s">
        <v>472</v>
      </c>
      <c r="B63" s="21"/>
      <c r="C63" s="6"/>
      <c r="D63" s="27"/>
      <c r="E63" s="27"/>
      <c r="F63" s="27"/>
      <c r="G63" s="27"/>
      <c r="H63" s="27"/>
    </row>
    <row r="64" spans="1:8" s="1" customFormat="1" x14ac:dyDescent="0.2">
      <c r="A64" s="29" t="s">
        <v>473</v>
      </c>
      <c r="B64" s="21"/>
      <c r="C64" s="6"/>
      <c r="D64" s="27"/>
      <c r="E64" s="27"/>
      <c r="F64" s="27"/>
      <c r="G64" s="27"/>
      <c r="H64" s="27"/>
    </row>
    <row r="65" spans="1:8" s="1" customFormat="1" x14ac:dyDescent="0.2">
      <c r="A65" s="29" t="s">
        <v>474</v>
      </c>
      <c r="B65" s="21"/>
      <c r="C65" s="6"/>
      <c r="D65" s="27"/>
      <c r="E65" s="27"/>
      <c r="F65" s="27"/>
      <c r="G65" s="27"/>
      <c r="H65" s="27"/>
    </row>
    <row r="66" spans="1:8" s="1" customFormat="1" ht="20.25" customHeight="1" x14ac:dyDescent="0.2">
      <c r="A66" s="79" t="s">
        <v>679</v>
      </c>
      <c r="B66" s="80"/>
      <c r="C66" s="80"/>
      <c r="D66" s="80"/>
      <c r="E66" s="80"/>
      <c r="F66" s="26">
        <f>SUM(F61:F65)</f>
        <v>0</v>
      </c>
      <c r="G66" s="26">
        <f>SUM(G61:G65)</f>
        <v>0</v>
      </c>
      <c r="H66" s="26">
        <f>SUM(H61:H65)</f>
        <v>0</v>
      </c>
    </row>
  </sheetData>
  <mergeCells count="24">
    <mergeCell ref="A25:H25"/>
    <mergeCell ref="A32:E32"/>
    <mergeCell ref="A13:H13"/>
    <mergeCell ref="A22:H22"/>
    <mergeCell ref="A23:H23"/>
    <mergeCell ref="A20:E20"/>
    <mergeCell ref="B24:H24"/>
    <mergeCell ref="A21:H21"/>
    <mergeCell ref="A10:E10"/>
    <mergeCell ref="A3:H3"/>
    <mergeCell ref="A15:H15"/>
    <mergeCell ref="B2:H2"/>
    <mergeCell ref="B14:H14"/>
    <mergeCell ref="A11:H11"/>
    <mergeCell ref="A33:H33"/>
    <mergeCell ref="B36:H36"/>
    <mergeCell ref="A37:H37"/>
    <mergeCell ref="A44:E44"/>
    <mergeCell ref="B47:H47"/>
    <mergeCell ref="A48:H48"/>
    <mergeCell ref="A55:E55"/>
    <mergeCell ref="B58:H58"/>
    <mergeCell ref="A59:H59"/>
    <mergeCell ref="A66:E66"/>
  </mergeCells>
  <phoneticPr fontId="1" type="noConversion"/>
  <pageMargins left="0.74803149606299213" right="0.74803149606299213" top="0.98425196850393704" bottom="0.98425196850393704" header="0.51181102362204722" footer="0.51181102362204722"/>
  <pageSetup paperSize="9" scale="105" orientation="portrait" r:id="rId1"/>
  <headerFooter alignWithMargins="0">
    <oddHeader>&amp;L&amp;"Verdana,Έντονα"&amp;8Άξονας 4 ΠΑΑ 2007-2013&amp;R&amp;"Verdana,Έντονα"&amp;8"Η Ζωή στο Μεσσηνιακό Ελαιώνα"</oddHeader>
    <oddFooter>&amp;R&amp;"Verdana,Έντονα"&amp;8Αναπτυξιακή Μεσσηνίας - Αναπτυξιακή ΑΕ ΟΤΑ   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L29" sqref="L29"/>
    </sheetView>
  </sheetViews>
  <sheetFormatPr defaultRowHeight="12.75" x14ac:dyDescent="0.2"/>
  <cols>
    <col min="1" max="1" width="7.140625" style="2" customWidth="1"/>
    <col min="2" max="2" width="36.7109375" style="2" customWidth="1"/>
    <col min="3" max="3" width="7.5703125" style="2" customWidth="1"/>
    <col min="4" max="4" width="7.140625" style="2" customWidth="1"/>
    <col min="5" max="6" width="9" style="55" customWidth="1"/>
    <col min="7" max="7" width="7.5703125" style="55" customWidth="1"/>
    <col min="8" max="8" width="9" style="55" customWidth="1"/>
    <col min="9" max="16384" width="9.140625" style="56"/>
  </cols>
  <sheetData>
    <row r="1" spans="1:8" s="2" customFormat="1" ht="9.75" customHeight="1" thickTop="1" x14ac:dyDescent="0.2">
      <c r="A1" s="15"/>
      <c r="B1" s="15"/>
      <c r="C1" s="15"/>
      <c r="D1" s="15"/>
      <c r="E1" s="54"/>
      <c r="F1" s="54"/>
      <c r="G1" s="54"/>
      <c r="H1" s="54"/>
    </row>
    <row r="2" spans="1:8" s="2" customFormat="1" ht="29.25" customHeight="1" x14ac:dyDescent="0.2">
      <c r="A2" s="58">
        <v>13</v>
      </c>
      <c r="B2" s="70" t="s">
        <v>680</v>
      </c>
      <c r="C2" s="70"/>
      <c r="D2" s="70"/>
      <c r="E2" s="70"/>
      <c r="F2" s="70"/>
      <c r="G2" s="70"/>
      <c r="H2" s="70"/>
    </row>
    <row r="3" spans="1:8" s="2" customFormat="1" ht="16.5" customHeight="1" thickBot="1" x14ac:dyDescent="0.25">
      <c r="A3" s="81" t="s">
        <v>573</v>
      </c>
      <c r="B3" s="81"/>
      <c r="C3" s="81"/>
      <c r="D3" s="81"/>
      <c r="E3" s="81"/>
      <c r="F3" s="81"/>
      <c r="G3" s="81"/>
      <c r="H3" s="81"/>
    </row>
    <row r="4" spans="1:8" s="2" customFormat="1" ht="39.75" customHeight="1" thickBot="1" x14ac:dyDescent="0.25">
      <c r="A4" s="33" t="s">
        <v>4</v>
      </c>
      <c r="B4" s="33" t="s">
        <v>432</v>
      </c>
      <c r="C4" s="33" t="s">
        <v>5</v>
      </c>
      <c r="D4" s="33" t="s">
        <v>6</v>
      </c>
      <c r="E4" s="34" t="s">
        <v>269</v>
      </c>
      <c r="F4" s="34" t="s">
        <v>9</v>
      </c>
      <c r="G4" s="34" t="s">
        <v>10</v>
      </c>
      <c r="H4" s="35" t="s">
        <v>11</v>
      </c>
    </row>
    <row r="5" spans="1:8" s="2" customFormat="1" ht="12.75" customHeight="1" x14ac:dyDescent="0.2">
      <c r="A5" s="29" t="s">
        <v>539</v>
      </c>
      <c r="B5" s="30"/>
      <c r="C5" s="37"/>
      <c r="D5" s="31"/>
      <c r="E5" s="31"/>
      <c r="F5" s="31"/>
      <c r="G5" s="31"/>
      <c r="H5" s="31"/>
    </row>
    <row r="6" spans="1:8" s="2" customFormat="1" x14ac:dyDescent="0.2">
      <c r="A6" s="29" t="s">
        <v>540</v>
      </c>
      <c r="B6" s="21"/>
      <c r="C6" s="37"/>
      <c r="D6" s="27"/>
      <c r="E6" s="27"/>
      <c r="F6" s="27"/>
      <c r="G6" s="27"/>
      <c r="H6" s="27"/>
    </row>
    <row r="7" spans="1:8" s="2" customFormat="1" x14ac:dyDescent="0.2">
      <c r="A7" s="29" t="s">
        <v>541</v>
      </c>
      <c r="B7" s="21"/>
      <c r="C7" s="37"/>
      <c r="D7" s="27"/>
      <c r="E7" s="27"/>
      <c r="F7" s="27"/>
      <c r="G7" s="27"/>
      <c r="H7" s="27"/>
    </row>
    <row r="8" spans="1:8" s="2" customFormat="1" x14ac:dyDescent="0.2">
      <c r="A8" s="29" t="s">
        <v>681</v>
      </c>
      <c r="B8" s="21"/>
      <c r="C8" s="37"/>
      <c r="D8" s="27"/>
      <c r="E8" s="27"/>
      <c r="F8" s="27"/>
      <c r="G8" s="27"/>
      <c r="H8" s="27"/>
    </row>
    <row r="9" spans="1:8" s="2" customFormat="1" x14ac:dyDescent="0.2">
      <c r="A9" s="29" t="s">
        <v>682</v>
      </c>
      <c r="B9" s="21"/>
      <c r="C9" s="37"/>
      <c r="D9" s="27"/>
      <c r="E9" s="27"/>
      <c r="F9" s="27"/>
      <c r="G9" s="27"/>
      <c r="H9" s="27"/>
    </row>
    <row r="10" spans="1:8" s="2" customFormat="1" x14ac:dyDescent="0.2">
      <c r="A10" s="29" t="s">
        <v>683</v>
      </c>
      <c r="B10" s="21"/>
      <c r="C10" s="37"/>
      <c r="D10" s="27"/>
      <c r="E10" s="27"/>
      <c r="F10" s="27"/>
      <c r="G10" s="27"/>
      <c r="H10" s="27"/>
    </row>
    <row r="11" spans="1:8" s="2" customFormat="1" x14ac:dyDescent="0.2">
      <c r="A11" s="29" t="s">
        <v>684</v>
      </c>
      <c r="B11" s="21"/>
      <c r="C11" s="37"/>
      <c r="D11" s="27"/>
      <c r="E11" s="27"/>
      <c r="F11" s="27"/>
      <c r="G11" s="27"/>
      <c r="H11" s="27"/>
    </row>
    <row r="12" spans="1:8" s="2" customFormat="1" x14ac:dyDescent="0.2">
      <c r="A12" s="29" t="s">
        <v>685</v>
      </c>
      <c r="B12" s="38"/>
      <c r="C12" s="37"/>
      <c r="D12" s="27"/>
      <c r="E12" s="27"/>
      <c r="F12" s="27"/>
      <c r="G12" s="27"/>
      <c r="H12" s="27"/>
    </row>
    <row r="13" spans="1:8" s="2" customFormat="1" ht="28.5" customHeight="1" x14ac:dyDescent="0.2">
      <c r="A13" s="79" t="s">
        <v>686</v>
      </c>
      <c r="B13" s="80"/>
      <c r="C13" s="80"/>
      <c r="D13" s="80"/>
      <c r="E13" s="80"/>
      <c r="F13" s="26">
        <f>SUM(F5:F12)</f>
        <v>0</v>
      </c>
      <c r="G13" s="26">
        <f>SUM(G5:G12)</f>
        <v>0</v>
      </c>
      <c r="H13" s="26">
        <f>SUM(H5:H12)</f>
        <v>0</v>
      </c>
    </row>
    <row r="15" spans="1:8" x14ac:dyDescent="0.2">
      <c r="A15" s="86"/>
      <c r="B15" s="86"/>
      <c r="C15" s="86"/>
      <c r="D15" s="86"/>
      <c r="E15" s="86"/>
      <c r="F15" s="86"/>
      <c r="G15" s="86"/>
      <c r="H15" s="86"/>
    </row>
    <row r="16" spans="1:8" s="2" customFormat="1" ht="28.5" customHeight="1" x14ac:dyDescent="0.2">
      <c r="A16" s="58">
        <v>39</v>
      </c>
      <c r="B16" s="70" t="s">
        <v>687</v>
      </c>
      <c r="C16" s="70"/>
      <c r="D16" s="70"/>
      <c r="E16" s="70"/>
      <c r="F16" s="70"/>
      <c r="G16" s="70"/>
      <c r="H16" s="70"/>
    </row>
    <row r="17" spans="1:8" s="2" customFormat="1" ht="16.5" customHeight="1" thickBot="1" x14ac:dyDescent="0.25">
      <c r="A17" s="81" t="s">
        <v>573</v>
      </c>
      <c r="B17" s="81"/>
      <c r="C17" s="81"/>
      <c r="D17" s="81"/>
      <c r="E17" s="81"/>
      <c r="F17" s="81"/>
      <c r="G17" s="81"/>
      <c r="H17" s="81"/>
    </row>
    <row r="18" spans="1:8" s="2" customFormat="1" ht="39.75" customHeight="1" thickBot="1" x14ac:dyDescent="0.25">
      <c r="A18" s="33" t="s">
        <v>4</v>
      </c>
      <c r="B18" s="33" t="s">
        <v>432</v>
      </c>
      <c r="C18" s="33" t="s">
        <v>5</v>
      </c>
      <c r="D18" s="33" t="s">
        <v>6</v>
      </c>
      <c r="E18" s="34" t="s">
        <v>269</v>
      </c>
      <c r="F18" s="34" t="s">
        <v>9</v>
      </c>
      <c r="G18" s="34" t="s">
        <v>10</v>
      </c>
      <c r="H18" s="35" t="s">
        <v>11</v>
      </c>
    </row>
    <row r="19" spans="1:8" s="2" customFormat="1" ht="12.75" customHeight="1" x14ac:dyDescent="0.2">
      <c r="A19" s="29" t="s">
        <v>542</v>
      </c>
      <c r="B19" s="30"/>
      <c r="C19" s="37"/>
      <c r="D19" s="31"/>
      <c r="E19" s="31"/>
      <c r="F19" s="31"/>
      <c r="G19" s="31"/>
      <c r="H19" s="31"/>
    </row>
    <row r="20" spans="1:8" s="2" customFormat="1" x14ac:dyDescent="0.2">
      <c r="A20" s="29" t="s">
        <v>543</v>
      </c>
      <c r="B20" s="21"/>
      <c r="C20" s="37"/>
      <c r="D20" s="27"/>
      <c r="E20" s="27"/>
      <c r="F20" s="27"/>
      <c r="G20" s="27"/>
      <c r="H20" s="27"/>
    </row>
    <row r="21" spans="1:8" s="2" customFormat="1" x14ac:dyDescent="0.2">
      <c r="A21" s="29" t="s">
        <v>544</v>
      </c>
      <c r="B21" s="21"/>
      <c r="C21" s="37"/>
      <c r="D21" s="27"/>
      <c r="E21" s="27"/>
      <c r="F21" s="27"/>
      <c r="G21" s="27"/>
      <c r="H21" s="27"/>
    </row>
    <row r="22" spans="1:8" s="2" customFormat="1" x14ac:dyDescent="0.2">
      <c r="A22" s="29" t="s">
        <v>689</v>
      </c>
      <c r="B22" s="21"/>
      <c r="C22" s="37"/>
      <c r="D22" s="27"/>
      <c r="E22" s="27"/>
      <c r="F22" s="27"/>
      <c r="G22" s="27"/>
      <c r="H22" s="27"/>
    </row>
    <row r="23" spans="1:8" s="2" customFormat="1" x14ac:dyDescent="0.2">
      <c r="A23" s="29" t="s">
        <v>690</v>
      </c>
      <c r="B23" s="21"/>
      <c r="C23" s="37"/>
      <c r="D23" s="27"/>
      <c r="E23" s="27"/>
      <c r="F23" s="27"/>
      <c r="G23" s="27"/>
      <c r="H23" s="27"/>
    </row>
    <row r="24" spans="1:8" s="2" customFormat="1" ht="20.25" customHeight="1" x14ac:dyDescent="0.2">
      <c r="A24" s="79" t="s">
        <v>688</v>
      </c>
      <c r="B24" s="80"/>
      <c r="C24" s="80"/>
      <c r="D24" s="80"/>
      <c r="E24" s="80"/>
      <c r="F24" s="26">
        <f>SUM(F19:F23)</f>
        <v>0</v>
      </c>
      <c r="G24" s="26">
        <f>SUM(G19:G23)</f>
        <v>0</v>
      </c>
      <c r="H24" s="26">
        <f>SUM(H19:H23)</f>
        <v>0</v>
      </c>
    </row>
    <row r="25" spans="1:8" x14ac:dyDescent="0.2">
      <c r="A25" s="86"/>
      <c r="B25" s="86"/>
      <c r="C25" s="86"/>
      <c r="D25" s="86"/>
      <c r="E25" s="86"/>
      <c r="F25" s="86"/>
      <c r="G25" s="86"/>
      <c r="H25" s="86"/>
    </row>
    <row r="26" spans="1:8" x14ac:dyDescent="0.2">
      <c r="A26" s="86"/>
      <c r="B26" s="86"/>
      <c r="C26" s="86"/>
      <c r="D26" s="86"/>
      <c r="E26" s="86"/>
      <c r="F26" s="86"/>
      <c r="G26" s="86"/>
      <c r="H26" s="86"/>
    </row>
    <row r="27" spans="1:8" s="2" customFormat="1" ht="24" customHeight="1" x14ac:dyDescent="0.2">
      <c r="A27" s="58">
        <v>10</v>
      </c>
      <c r="B27" s="70" t="s">
        <v>691</v>
      </c>
      <c r="C27" s="70"/>
      <c r="D27" s="70"/>
      <c r="E27" s="70"/>
      <c r="F27" s="70"/>
      <c r="G27" s="70"/>
      <c r="H27" s="70"/>
    </row>
    <row r="28" spans="1:8" s="2" customFormat="1" ht="16.5" customHeight="1" thickBot="1" x14ac:dyDescent="0.25">
      <c r="A28" s="81" t="s">
        <v>573</v>
      </c>
      <c r="B28" s="81"/>
      <c r="C28" s="81"/>
      <c r="D28" s="81"/>
      <c r="E28" s="81"/>
      <c r="F28" s="81"/>
      <c r="G28" s="81"/>
      <c r="H28" s="81"/>
    </row>
    <row r="29" spans="1:8" s="2" customFormat="1" ht="39.75" customHeight="1" thickBot="1" x14ac:dyDescent="0.25">
      <c r="A29" s="33" t="s">
        <v>4</v>
      </c>
      <c r="B29" s="33" t="s">
        <v>432</v>
      </c>
      <c r="C29" s="33" t="s">
        <v>5</v>
      </c>
      <c r="D29" s="33" t="s">
        <v>6</v>
      </c>
      <c r="E29" s="34" t="s">
        <v>269</v>
      </c>
      <c r="F29" s="34" t="s">
        <v>9</v>
      </c>
      <c r="G29" s="34" t="s">
        <v>10</v>
      </c>
      <c r="H29" s="35" t="s">
        <v>11</v>
      </c>
    </row>
    <row r="30" spans="1:8" s="2" customFormat="1" ht="12.75" customHeight="1" x14ac:dyDescent="0.2">
      <c r="A30" s="29" t="s">
        <v>693</v>
      </c>
      <c r="B30" s="30"/>
      <c r="C30" s="37"/>
      <c r="D30" s="31"/>
      <c r="E30" s="31"/>
      <c r="F30" s="31"/>
      <c r="G30" s="31"/>
      <c r="H30" s="31"/>
    </row>
    <row r="31" spans="1:8" s="2" customFormat="1" x14ac:dyDescent="0.2">
      <c r="A31" s="29" t="s">
        <v>694</v>
      </c>
      <c r="B31" s="21"/>
      <c r="C31" s="37"/>
      <c r="D31" s="27"/>
      <c r="E31" s="27"/>
      <c r="F31" s="27"/>
      <c r="G31" s="27"/>
      <c r="H31" s="27"/>
    </row>
    <row r="32" spans="1:8" s="2" customFormat="1" x14ac:dyDescent="0.2">
      <c r="A32" s="29" t="s">
        <v>695</v>
      </c>
      <c r="B32" s="21"/>
      <c r="C32" s="37"/>
      <c r="D32" s="27"/>
      <c r="E32" s="27"/>
      <c r="F32" s="27"/>
      <c r="G32" s="27"/>
      <c r="H32" s="27"/>
    </row>
    <row r="33" spans="1:8" s="2" customFormat="1" ht="20.25" customHeight="1" x14ac:dyDescent="0.2">
      <c r="A33" s="79" t="s">
        <v>692</v>
      </c>
      <c r="B33" s="80"/>
      <c r="C33" s="80"/>
      <c r="D33" s="80"/>
      <c r="E33" s="80"/>
      <c r="F33" s="26">
        <f>SUM(F30:F32)</f>
        <v>0</v>
      </c>
      <c r="G33" s="26">
        <f>SUM(G30:G32)</f>
        <v>0</v>
      </c>
      <c r="H33" s="26">
        <f>SUM(H30:H32)</f>
        <v>0</v>
      </c>
    </row>
  </sheetData>
  <mergeCells count="12">
    <mergeCell ref="A3:H3"/>
    <mergeCell ref="A17:H17"/>
    <mergeCell ref="A28:H28"/>
    <mergeCell ref="B2:H2"/>
    <mergeCell ref="B16:H16"/>
    <mergeCell ref="B27:H27"/>
    <mergeCell ref="A26:H26"/>
    <mergeCell ref="A33:E33"/>
    <mergeCell ref="A13:E13"/>
    <mergeCell ref="A15:H15"/>
    <mergeCell ref="A24:E24"/>
    <mergeCell ref="A25:H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49" workbookViewId="0">
      <selection activeCell="E79" sqref="E79"/>
    </sheetView>
  </sheetViews>
  <sheetFormatPr defaultRowHeight="12.75" x14ac:dyDescent="0.2"/>
  <cols>
    <col min="1" max="1" width="7.140625" style="1" customWidth="1"/>
    <col min="2" max="2" width="36.7109375" style="1" customWidth="1"/>
    <col min="3" max="3" width="7.5703125" style="1" customWidth="1"/>
    <col min="4" max="4" width="7.140625" style="1" customWidth="1"/>
    <col min="5" max="6" width="9" style="5" customWidth="1"/>
    <col min="7" max="7" width="7.5703125" style="5" customWidth="1"/>
    <col min="8" max="8" width="9" style="5" customWidth="1"/>
  </cols>
  <sheetData>
    <row r="1" spans="1:8" s="1" customFormat="1" ht="9.75" customHeight="1" thickTop="1" x14ac:dyDescent="0.2">
      <c r="A1" s="4"/>
      <c r="B1" s="4"/>
      <c r="C1" s="4"/>
      <c r="D1" s="4"/>
      <c r="E1" s="16"/>
      <c r="F1" s="16"/>
      <c r="G1" s="16"/>
      <c r="H1" s="16"/>
    </row>
    <row r="2" spans="1:8" s="1" customFormat="1" ht="28.5" customHeight="1" x14ac:dyDescent="0.2">
      <c r="A2" s="58">
        <v>15</v>
      </c>
      <c r="B2" s="70" t="s">
        <v>696</v>
      </c>
      <c r="C2" s="70"/>
      <c r="D2" s="70"/>
      <c r="E2" s="70"/>
      <c r="F2" s="70"/>
      <c r="G2" s="70"/>
      <c r="H2" s="70"/>
    </row>
    <row r="3" spans="1:8" s="2" customFormat="1" ht="16.5" customHeight="1" thickBot="1" x14ac:dyDescent="0.25">
      <c r="A3" s="81" t="s">
        <v>705</v>
      </c>
      <c r="B3" s="81"/>
      <c r="C3" s="81"/>
      <c r="D3" s="81"/>
      <c r="E3" s="81"/>
      <c r="F3" s="81"/>
      <c r="G3" s="81"/>
      <c r="H3" s="81"/>
    </row>
    <row r="4" spans="1:8" s="1" customFormat="1" ht="39.75" customHeight="1" thickBot="1" x14ac:dyDescent="0.25">
      <c r="A4" s="33" t="s">
        <v>4</v>
      </c>
      <c r="B4" s="33" t="s">
        <v>432</v>
      </c>
      <c r="C4" s="33" t="s">
        <v>5</v>
      </c>
      <c r="D4" s="33" t="s">
        <v>6</v>
      </c>
      <c r="E4" s="34" t="s">
        <v>269</v>
      </c>
      <c r="F4" s="34" t="s">
        <v>9</v>
      </c>
      <c r="G4" s="34" t="s">
        <v>10</v>
      </c>
      <c r="H4" s="35" t="s">
        <v>11</v>
      </c>
    </row>
    <row r="5" spans="1:8" s="1" customFormat="1" ht="12.75" customHeight="1" x14ac:dyDescent="0.2">
      <c r="A5" s="29" t="s">
        <v>698</v>
      </c>
      <c r="B5" s="30"/>
      <c r="C5" s="6"/>
      <c r="D5" s="31"/>
      <c r="E5" s="31"/>
      <c r="F5" s="31"/>
      <c r="G5" s="31"/>
      <c r="H5" s="31"/>
    </row>
    <row r="6" spans="1:8" s="1" customFormat="1" x14ac:dyDescent="0.2">
      <c r="A6" s="29" t="s">
        <v>699</v>
      </c>
      <c r="B6" s="21"/>
      <c r="C6" s="6"/>
      <c r="D6" s="27"/>
      <c r="E6" s="27"/>
      <c r="F6" s="27"/>
      <c r="G6" s="27"/>
      <c r="H6" s="27"/>
    </row>
    <row r="7" spans="1:8" s="1" customFormat="1" x14ac:dyDescent="0.2">
      <c r="A7" s="29" t="s">
        <v>700</v>
      </c>
      <c r="B7" s="21"/>
      <c r="C7" s="6"/>
      <c r="D7" s="27"/>
      <c r="E7" s="27"/>
      <c r="F7" s="27"/>
      <c r="G7" s="27"/>
      <c r="H7" s="27"/>
    </row>
    <row r="8" spans="1:8" s="1" customFormat="1" x14ac:dyDescent="0.2">
      <c r="A8" s="29" t="s">
        <v>701</v>
      </c>
      <c r="B8" s="21"/>
      <c r="C8" s="6"/>
      <c r="D8" s="27"/>
      <c r="E8" s="27"/>
      <c r="F8" s="27"/>
      <c r="G8" s="27"/>
      <c r="H8" s="27"/>
    </row>
    <row r="9" spans="1:8" s="1" customFormat="1" x14ac:dyDescent="0.2">
      <c r="A9" s="29" t="s">
        <v>702</v>
      </c>
      <c r="B9" s="21"/>
      <c r="C9" s="6"/>
      <c r="D9" s="27"/>
      <c r="E9" s="27"/>
      <c r="F9" s="27"/>
      <c r="G9" s="27"/>
      <c r="H9" s="27"/>
    </row>
    <row r="10" spans="1:8" s="1" customFormat="1" ht="20.25" customHeight="1" x14ac:dyDescent="0.2">
      <c r="A10" s="79" t="s">
        <v>697</v>
      </c>
      <c r="B10" s="80"/>
      <c r="C10" s="80"/>
      <c r="D10" s="80"/>
      <c r="E10" s="80"/>
      <c r="F10" s="26">
        <f>SUM(F5:F9)</f>
        <v>0</v>
      </c>
      <c r="G10" s="26">
        <f>SUM(G5:G9)</f>
        <v>0</v>
      </c>
      <c r="H10" s="26">
        <f>SUM(H5:H9)</f>
        <v>0</v>
      </c>
    </row>
    <row r="12" spans="1:8" x14ac:dyDescent="0.2">
      <c r="A12" s="86"/>
      <c r="B12" s="86"/>
      <c r="C12" s="86"/>
      <c r="D12" s="86"/>
      <c r="E12" s="86"/>
      <c r="F12" s="86"/>
      <c r="G12" s="86"/>
      <c r="H12" s="86"/>
    </row>
    <row r="13" spans="1:8" s="1" customFormat="1" ht="27.75" customHeight="1" x14ac:dyDescent="0.2">
      <c r="A13" s="58">
        <v>18</v>
      </c>
      <c r="B13" s="70" t="s">
        <v>703</v>
      </c>
      <c r="C13" s="70"/>
      <c r="D13" s="70"/>
      <c r="E13" s="70"/>
      <c r="F13" s="70"/>
      <c r="G13" s="70"/>
      <c r="H13" s="70"/>
    </row>
    <row r="14" spans="1:8" s="2" customFormat="1" ht="16.5" customHeight="1" thickBot="1" x14ac:dyDescent="0.25">
      <c r="A14" s="81" t="s">
        <v>705</v>
      </c>
      <c r="B14" s="81"/>
      <c r="C14" s="81"/>
      <c r="D14" s="81"/>
      <c r="E14" s="81"/>
      <c r="F14" s="81"/>
      <c r="G14" s="81"/>
      <c r="H14" s="81"/>
    </row>
    <row r="15" spans="1:8" s="1" customFormat="1" ht="39.75" customHeight="1" thickBot="1" x14ac:dyDescent="0.25">
      <c r="A15" s="33" t="s">
        <v>4</v>
      </c>
      <c r="B15" s="33" t="s">
        <v>432</v>
      </c>
      <c r="C15" s="33" t="s">
        <v>5</v>
      </c>
      <c r="D15" s="33" t="s">
        <v>6</v>
      </c>
      <c r="E15" s="34" t="s">
        <v>269</v>
      </c>
      <c r="F15" s="34" t="s">
        <v>9</v>
      </c>
      <c r="G15" s="34" t="s">
        <v>10</v>
      </c>
      <c r="H15" s="35" t="s">
        <v>11</v>
      </c>
    </row>
    <row r="16" spans="1:8" s="1" customFormat="1" ht="12.75" customHeight="1" x14ac:dyDescent="0.2">
      <c r="A16" s="29" t="s">
        <v>545</v>
      </c>
      <c r="B16" s="30"/>
      <c r="C16" s="6"/>
      <c r="D16" s="31"/>
      <c r="E16" s="31"/>
      <c r="F16" s="31"/>
      <c r="G16" s="31"/>
      <c r="H16" s="31"/>
    </row>
    <row r="17" spans="1:8" s="1" customFormat="1" x14ac:dyDescent="0.2">
      <c r="A17" s="29" t="s">
        <v>546</v>
      </c>
      <c r="B17" s="21"/>
      <c r="C17" s="6"/>
      <c r="D17" s="27"/>
      <c r="E17" s="27"/>
      <c r="F17" s="27"/>
      <c r="G17" s="27"/>
      <c r="H17" s="27"/>
    </row>
    <row r="18" spans="1:8" s="1" customFormat="1" x14ac:dyDescent="0.2">
      <c r="A18" s="29" t="s">
        <v>547</v>
      </c>
      <c r="B18" s="21"/>
      <c r="C18" s="6"/>
      <c r="D18" s="27"/>
      <c r="E18" s="27"/>
      <c r="F18" s="27"/>
      <c r="G18" s="27"/>
      <c r="H18" s="27"/>
    </row>
    <row r="19" spans="1:8" s="1" customFormat="1" ht="20.25" customHeight="1" x14ac:dyDescent="0.2">
      <c r="A19" s="79" t="s">
        <v>704</v>
      </c>
      <c r="B19" s="80"/>
      <c r="C19" s="80"/>
      <c r="D19" s="80"/>
      <c r="E19" s="80"/>
      <c r="F19" s="26">
        <f>SUM(F16:F18)</f>
        <v>0</v>
      </c>
      <c r="G19" s="26">
        <f>SUM(G16:G18)</f>
        <v>0</v>
      </c>
      <c r="H19" s="26">
        <f>SUM(H16:H18)</f>
        <v>0</v>
      </c>
    </row>
    <row r="20" spans="1:8" x14ac:dyDescent="0.2">
      <c r="A20" s="86"/>
      <c r="B20" s="86"/>
      <c r="C20" s="86"/>
      <c r="D20" s="86"/>
      <c r="E20" s="86"/>
      <c r="F20" s="86"/>
      <c r="G20" s="86"/>
      <c r="H20" s="86"/>
    </row>
    <row r="21" spans="1:8" x14ac:dyDescent="0.2">
      <c r="A21" s="86"/>
      <c r="B21" s="86"/>
      <c r="C21" s="86"/>
      <c r="D21" s="86"/>
      <c r="E21" s="86"/>
      <c r="F21" s="86"/>
      <c r="G21" s="86"/>
      <c r="H21" s="86"/>
    </row>
    <row r="22" spans="1:8" s="1" customFormat="1" ht="23.25" customHeight="1" x14ac:dyDescent="0.2">
      <c r="A22" s="58">
        <v>26</v>
      </c>
      <c r="B22" s="70" t="s">
        <v>706</v>
      </c>
      <c r="C22" s="70"/>
      <c r="D22" s="70"/>
      <c r="E22" s="70"/>
      <c r="F22" s="70"/>
      <c r="G22" s="70"/>
      <c r="H22" s="70"/>
    </row>
    <row r="23" spans="1:8" s="2" customFormat="1" ht="16.5" customHeight="1" thickBot="1" x14ac:dyDescent="0.25">
      <c r="A23" s="81" t="s">
        <v>705</v>
      </c>
      <c r="B23" s="81"/>
      <c r="C23" s="81"/>
      <c r="D23" s="81"/>
      <c r="E23" s="81"/>
      <c r="F23" s="81"/>
      <c r="G23" s="81"/>
      <c r="H23" s="81"/>
    </row>
    <row r="24" spans="1:8" s="1" customFormat="1" ht="39.75" customHeight="1" thickBot="1" x14ac:dyDescent="0.25">
      <c r="A24" s="33" t="s">
        <v>4</v>
      </c>
      <c r="B24" s="33" t="s">
        <v>432</v>
      </c>
      <c r="C24" s="33" t="s">
        <v>5</v>
      </c>
      <c r="D24" s="33" t="s">
        <v>6</v>
      </c>
      <c r="E24" s="34" t="s">
        <v>269</v>
      </c>
      <c r="F24" s="34" t="s">
        <v>9</v>
      </c>
      <c r="G24" s="34" t="s">
        <v>10</v>
      </c>
      <c r="H24" s="35" t="s">
        <v>11</v>
      </c>
    </row>
    <row r="25" spans="1:8" s="1" customFormat="1" ht="12.75" customHeight="1" x14ac:dyDescent="0.2">
      <c r="A25" s="29" t="s">
        <v>548</v>
      </c>
      <c r="B25" s="30"/>
      <c r="C25" s="6"/>
      <c r="D25" s="31"/>
      <c r="E25" s="31"/>
      <c r="F25" s="31"/>
      <c r="G25" s="31"/>
      <c r="H25" s="31"/>
    </row>
    <row r="26" spans="1:8" s="1" customFormat="1" x14ac:dyDescent="0.2">
      <c r="A26" s="29" t="s">
        <v>549</v>
      </c>
      <c r="B26" s="21"/>
      <c r="C26" s="6"/>
      <c r="D26" s="27"/>
      <c r="E26" s="27"/>
      <c r="F26" s="27"/>
      <c r="G26" s="27"/>
      <c r="H26" s="27"/>
    </row>
    <row r="27" spans="1:8" s="1" customFormat="1" x14ac:dyDescent="0.2">
      <c r="A27" s="29" t="s">
        <v>550</v>
      </c>
      <c r="B27" s="21"/>
      <c r="C27" s="6"/>
      <c r="D27" s="27"/>
      <c r="E27" s="27"/>
      <c r="F27" s="27"/>
      <c r="G27" s="27"/>
      <c r="H27" s="27"/>
    </row>
    <row r="28" spans="1:8" s="1" customFormat="1" x14ac:dyDescent="0.2">
      <c r="A28" s="29" t="s">
        <v>707</v>
      </c>
      <c r="B28" s="21"/>
      <c r="C28" s="6"/>
      <c r="D28" s="27"/>
      <c r="E28" s="27"/>
      <c r="F28" s="27"/>
      <c r="G28" s="27"/>
      <c r="H28" s="27"/>
    </row>
    <row r="29" spans="1:8" s="1" customFormat="1" x14ac:dyDescent="0.2">
      <c r="A29" s="29" t="s">
        <v>708</v>
      </c>
      <c r="B29" s="21"/>
      <c r="C29" s="6"/>
      <c r="D29" s="27"/>
      <c r="E29" s="27"/>
      <c r="F29" s="27"/>
      <c r="G29" s="27"/>
      <c r="H29" s="27"/>
    </row>
    <row r="30" spans="1:8" s="1" customFormat="1" ht="20.25" customHeight="1" x14ac:dyDescent="0.2">
      <c r="A30" s="79" t="s">
        <v>709</v>
      </c>
      <c r="B30" s="80"/>
      <c r="C30" s="80"/>
      <c r="D30" s="80"/>
      <c r="E30" s="80"/>
      <c r="F30" s="26">
        <f>SUM(F25:F29)</f>
        <v>0</v>
      </c>
      <c r="G30" s="26">
        <f>SUM(G25:G29)</f>
        <v>0</v>
      </c>
      <c r="H30" s="26">
        <f>SUM(H25:H29)</f>
        <v>0</v>
      </c>
    </row>
    <row r="33" spans="1:8" s="1" customFormat="1" ht="23.25" customHeight="1" x14ac:dyDescent="0.2">
      <c r="A33" s="58">
        <v>28</v>
      </c>
      <c r="B33" s="70" t="s">
        <v>710</v>
      </c>
      <c r="C33" s="70"/>
      <c r="D33" s="70"/>
      <c r="E33" s="70"/>
      <c r="F33" s="70"/>
      <c r="G33" s="70"/>
      <c r="H33" s="70"/>
    </row>
    <row r="34" spans="1:8" s="2" customFormat="1" ht="16.5" customHeight="1" thickBot="1" x14ac:dyDescent="0.25">
      <c r="A34" s="81" t="s">
        <v>705</v>
      </c>
      <c r="B34" s="81"/>
      <c r="C34" s="81"/>
      <c r="D34" s="81"/>
      <c r="E34" s="81"/>
      <c r="F34" s="81"/>
      <c r="G34" s="81"/>
      <c r="H34" s="81"/>
    </row>
    <row r="35" spans="1:8" s="1" customFormat="1" ht="39.75" customHeight="1" thickBot="1" x14ac:dyDescent="0.25">
      <c r="A35" s="33" t="s">
        <v>4</v>
      </c>
      <c r="B35" s="33" t="s">
        <v>432</v>
      </c>
      <c r="C35" s="33" t="s">
        <v>5</v>
      </c>
      <c r="D35" s="33" t="s">
        <v>6</v>
      </c>
      <c r="E35" s="34" t="s">
        <v>269</v>
      </c>
      <c r="F35" s="34" t="s">
        <v>9</v>
      </c>
      <c r="G35" s="34" t="s">
        <v>10</v>
      </c>
      <c r="H35" s="35" t="s">
        <v>11</v>
      </c>
    </row>
    <row r="36" spans="1:8" s="1" customFormat="1" ht="12.75" customHeight="1" x14ac:dyDescent="0.2">
      <c r="A36" s="29" t="s">
        <v>551</v>
      </c>
      <c r="B36" s="30"/>
      <c r="C36" s="6"/>
      <c r="D36" s="31"/>
      <c r="E36" s="31"/>
      <c r="F36" s="31"/>
      <c r="G36" s="31"/>
      <c r="H36" s="31"/>
    </row>
    <row r="37" spans="1:8" s="1" customFormat="1" x14ac:dyDescent="0.2">
      <c r="A37" s="29" t="s">
        <v>552</v>
      </c>
      <c r="B37" s="21"/>
      <c r="C37" s="6"/>
      <c r="D37" s="27"/>
      <c r="E37" s="27"/>
      <c r="F37" s="27"/>
      <c r="G37" s="27"/>
      <c r="H37" s="27"/>
    </row>
    <row r="38" spans="1:8" s="1" customFormat="1" x14ac:dyDescent="0.2">
      <c r="A38" s="29" t="s">
        <v>553</v>
      </c>
      <c r="B38" s="21"/>
      <c r="C38" s="6"/>
      <c r="D38" s="27"/>
      <c r="E38" s="27"/>
      <c r="F38" s="27"/>
      <c r="G38" s="27"/>
      <c r="H38" s="27"/>
    </row>
    <row r="39" spans="1:8" s="1" customFormat="1" x14ac:dyDescent="0.2">
      <c r="A39" s="29" t="s">
        <v>554</v>
      </c>
      <c r="B39" s="21"/>
      <c r="C39" s="6"/>
      <c r="D39" s="27"/>
      <c r="E39" s="27"/>
      <c r="F39" s="27"/>
      <c r="G39" s="27"/>
      <c r="H39" s="27"/>
    </row>
    <row r="40" spans="1:8" s="1" customFormat="1" x14ac:dyDescent="0.2">
      <c r="A40" s="29" t="s">
        <v>555</v>
      </c>
      <c r="B40" s="21"/>
      <c r="C40" s="6"/>
      <c r="D40" s="27"/>
      <c r="E40" s="27"/>
      <c r="F40" s="27"/>
      <c r="G40" s="27"/>
      <c r="H40" s="27"/>
    </row>
    <row r="41" spans="1:8" s="1" customFormat="1" ht="20.25" customHeight="1" x14ac:dyDescent="0.2">
      <c r="A41" s="79" t="s">
        <v>711</v>
      </c>
      <c r="B41" s="80"/>
      <c r="C41" s="80"/>
      <c r="D41" s="80"/>
      <c r="E41" s="80"/>
      <c r="F41" s="26">
        <f>SUM(F36:F40)</f>
        <v>0</v>
      </c>
      <c r="G41" s="26">
        <f>SUM(G36:G40)</f>
        <v>0</v>
      </c>
      <c r="H41" s="26">
        <f>SUM(H36:H40)</f>
        <v>0</v>
      </c>
    </row>
    <row r="44" spans="1:8" s="1" customFormat="1" ht="28.5" customHeight="1" x14ac:dyDescent="0.2">
      <c r="A44" s="58">
        <v>30</v>
      </c>
      <c r="B44" s="70" t="s">
        <v>712</v>
      </c>
      <c r="C44" s="70"/>
      <c r="D44" s="70"/>
      <c r="E44" s="70"/>
      <c r="F44" s="70"/>
      <c r="G44" s="70"/>
      <c r="H44" s="70"/>
    </row>
    <row r="45" spans="1:8" s="2" customFormat="1" ht="16.5" customHeight="1" thickBot="1" x14ac:dyDescent="0.25">
      <c r="A45" s="81" t="s">
        <v>705</v>
      </c>
      <c r="B45" s="81"/>
      <c r="C45" s="81"/>
      <c r="D45" s="81"/>
      <c r="E45" s="81"/>
      <c r="F45" s="81"/>
      <c r="G45" s="81"/>
      <c r="H45" s="81"/>
    </row>
    <row r="46" spans="1:8" s="1" customFormat="1" ht="39.75" customHeight="1" thickBot="1" x14ac:dyDescent="0.25">
      <c r="A46" s="33" t="s">
        <v>4</v>
      </c>
      <c r="B46" s="33" t="s">
        <v>432</v>
      </c>
      <c r="C46" s="33" t="s">
        <v>5</v>
      </c>
      <c r="D46" s="33" t="s">
        <v>6</v>
      </c>
      <c r="E46" s="34" t="s">
        <v>269</v>
      </c>
      <c r="F46" s="34" t="s">
        <v>9</v>
      </c>
      <c r="G46" s="34" t="s">
        <v>10</v>
      </c>
      <c r="H46" s="35" t="s">
        <v>11</v>
      </c>
    </row>
    <row r="47" spans="1:8" s="1" customFormat="1" ht="12.75" customHeight="1" x14ac:dyDescent="0.2">
      <c r="A47" s="29" t="s">
        <v>556</v>
      </c>
      <c r="B47" s="30"/>
      <c r="C47" s="6"/>
      <c r="D47" s="31"/>
      <c r="E47" s="31"/>
      <c r="F47" s="31"/>
      <c r="G47" s="31"/>
      <c r="H47" s="31"/>
    </row>
    <row r="48" spans="1:8" s="1" customFormat="1" x14ac:dyDescent="0.2">
      <c r="A48" s="29" t="s">
        <v>557</v>
      </c>
      <c r="B48" s="21"/>
      <c r="C48" s="6"/>
      <c r="D48" s="27"/>
      <c r="E48" s="27"/>
      <c r="F48" s="27"/>
      <c r="G48" s="27"/>
      <c r="H48" s="27"/>
    </row>
    <row r="49" spans="1:8" s="1" customFormat="1" x14ac:dyDescent="0.2">
      <c r="A49" s="29" t="s">
        <v>558</v>
      </c>
      <c r="B49" s="21"/>
      <c r="C49" s="6"/>
      <c r="D49" s="27"/>
      <c r="E49" s="27"/>
      <c r="F49" s="27"/>
      <c r="G49" s="27"/>
      <c r="H49" s="27"/>
    </row>
    <row r="50" spans="1:8" s="1" customFormat="1" x14ac:dyDescent="0.2">
      <c r="A50" s="29" t="s">
        <v>559</v>
      </c>
      <c r="B50" s="21"/>
      <c r="C50" s="6"/>
      <c r="D50" s="27"/>
      <c r="E50" s="27"/>
      <c r="F50" s="27"/>
      <c r="G50" s="27"/>
      <c r="H50" s="27"/>
    </row>
    <row r="51" spans="1:8" s="1" customFormat="1" x14ac:dyDescent="0.2">
      <c r="A51" s="29" t="s">
        <v>560</v>
      </c>
      <c r="B51" s="21"/>
      <c r="C51" s="6"/>
      <c r="D51" s="27"/>
      <c r="E51" s="27"/>
      <c r="F51" s="27"/>
      <c r="G51" s="27"/>
      <c r="H51" s="27"/>
    </row>
    <row r="52" spans="1:8" s="1" customFormat="1" ht="20.25" customHeight="1" x14ac:dyDescent="0.2">
      <c r="A52" s="79" t="s">
        <v>713</v>
      </c>
      <c r="B52" s="80"/>
      <c r="C52" s="80"/>
      <c r="D52" s="80"/>
      <c r="E52" s="80"/>
      <c r="F52" s="26">
        <f>SUM(F47:F51)</f>
        <v>0</v>
      </c>
      <c r="G52" s="26">
        <f>SUM(G47:G51)</f>
        <v>0</v>
      </c>
      <c r="H52" s="26">
        <f>SUM(H47:H51)</f>
        <v>0</v>
      </c>
    </row>
    <row r="55" spans="1:8" s="1" customFormat="1" ht="23.25" customHeight="1" x14ac:dyDescent="0.2">
      <c r="A55" s="58">
        <v>33</v>
      </c>
      <c r="B55" s="70" t="s">
        <v>714</v>
      </c>
      <c r="C55" s="70"/>
      <c r="D55" s="70"/>
      <c r="E55" s="70"/>
      <c r="F55" s="70"/>
      <c r="G55" s="70"/>
      <c r="H55" s="70"/>
    </row>
    <row r="56" spans="1:8" s="2" customFormat="1" ht="16.5" customHeight="1" thickBot="1" x14ac:dyDescent="0.25">
      <c r="A56" s="81" t="s">
        <v>705</v>
      </c>
      <c r="B56" s="81"/>
      <c r="C56" s="81"/>
      <c r="D56" s="81"/>
      <c r="E56" s="81"/>
      <c r="F56" s="81"/>
      <c r="G56" s="81"/>
      <c r="H56" s="81"/>
    </row>
    <row r="57" spans="1:8" s="1" customFormat="1" ht="39.75" customHeight="1" thickBot="1" x14ac:dyDescent="0.25">
      <c r="A57" s="33" t="s">
        <v>4</v>
      </c>
      <c r="B57" s="33" t="s">
        <v>432</v>
      </c>
      <c r="C57" s="33" t="s">
        <v>5</v>
      </c>
      <c r="D57" s="33" t="s">
        <v>6</v>
      </c>
      <c r="E57" s="34" t="s">
        <v>269</v>
      </c>
      <c r="F57" s="34" t="s">
        <v>9</v>
      </c>
      <c r="G57" s="34" t="s">
        <v>10</v>
      </c>
      <c r="H57" s="35" t="s">
        <v>11</v>
      </c>
    </row>
    <row r="58" spans="1:8" s="1" customFormat="1" ht="12.75" customHeight="1" x14ac:dyDescent="0.2">
      <c r="A58" s="29" t="s">
        <v>561</v>
      </c>
      <c r="B58" s="30"/>
      <c r="C58" s="6"/>
      <c r="D58" s="31"/>
      <c r="E58" s="31"/>
      <c r="F58" s="31"/>
      <c r="G58" s="31"/>
      <c r="H58" s="31"/>
    </row>
    <row r="59" spans="1:8" s="1" customFormat="1" x14ac:dyDescent="0.2">
      <c r="A59" s="29" t="s">
        <v>562</v>
      </c>
      <c r="B59" s="21"/>
      <c r="C59" s="6"/>
      <c r="D59" s="27"/>
      <c r="E59" s="27"/>
      <c r="F59" s="27"/>
      <c r="G59" s="27"/>
      <c r="H59" s="27"/>
    </row>
    <row r="60" spans="1:8" s="1" customFormat="1" x14ac:dyDescent="0.2">
      <c r="A60" s="29" t="s">
        <v>563</v>
      </c>
      <c r="B60" s="21"/>
      <c r="C60" s="6"/>
      <c r="D60" s="27"/>
      <c r="E60" s="27"/>
      <c r="F60" s="27"/>
      <c r="G60" s="27"/>
      <c r="H60" s="27"/>
    </row>
    <row r="61" spans="1:8" s="1" customFormat="1" x14ac:dyDescent="0.2">
      <c r="A61" s="29" t="s">
        <v>564</v>
      </c>
      <c r="B61" s="21"/>
      <c r="C61" s="6"/>
      <c r="D61" s="27"/>
      <c r="E61" s="27"/>
      <c r="F61" s="27"/>
      <c r="G61" s="27"/>
      <c r="H61" s="27"/>
    </row>
    <row r="62" spans="1:8" s="1" customFormat="1" x14ac:dyDescent="0.2">
      <c r="A62" s="29" t="s">
        <v>565</v>
      </c>
      <c r="B62" s="21"/>
      <c r="C62" s="6"/>
      <c r="D62" s="27"/>
      <c r="E62" s="27"/>
      <c r="F62" s="27"/>
      <c r="G62" s="27"/>
      <c r="H62" s="27"/>
    </row>
    <row r="63" spans="1:8" s="1" customFormat="1" ht="20.25" customHeight="1" x14ac:dyDescent="0.2">
      <c r="A63" s="79" t="s">
        <v>715</v>
      </c>
      <c r="B63" s="80"/>
      <c r="C63" s="80"/>
      <c r="D63" s="80"/>
      <c r="E63" s="80"/>
      <c r="F63" s="26">
        <f>SUM(F58:F62)</f>
        <v>0</v>
      </c>
      <c r="G63" s="26">
        <f>SUM(G58:G62)</f>
        <v>0</v>
      </c>
      <c r="H63" s="26">
        <f>SUM(H58:H62)</f>
        <v>0</v>
      </c>
    </row>
    <row r="66" spans="1:8" s="1" customFormat="1" ht="23.25" customHeight="1" x14ac:dyDescent="0.2">
      <c r="A66" s="58">
        <v>41</v>
      </c>
      <c r="B66" s="70" t="s">
        <v>716</v>
      </c>
      <c r="C66" s="70"/>
      <c r="D66" s="70"/>
      <c r="E66" s="70"/>
      <c r="F66" s="70"/>
      <c r="G66" s="70"/>
      <c r="H66" s="70"/>
    </row>
    <row r="67" spans="1:8" s="2" customFormat="1" ht="16.5" customHeight="1" thickBot="1" x14ac:dyDescent="0.25">
      <c r="A67" s="81" t="s">
        <v>705</v>
      </c>
      <c r="B67" s="81"/>
      <c r="C67" s="81"/>
      <c r="D67" s="81"/>
      <c r="E67" s="81"/>
      <c r="F67" s="81"/>
      <c r="G67" s="81"/>
      <c r="H67" s="81"/>
    </row>
    <row r="68" spans="1:8" s="1" customFormat="1" ht="39.75" customHeight="1" thickBot="1" x14ac:dyDescent="0.25">
      <c r="A68" s="33" t="s">
        <v>4</v>
      </c>
      <c r="B68" s="33" t="s">
        <v>432</v>
      </c>
      <c r="C68" s="33" t="s">
        <v>5</v>
      </c>
      <c r="D68" s="33" t="s">
        <v>6</v>
      </c>
      <c r="E68" s="34" t="s">
        <v>269</v>
      </c>
      <c r="F68" s="34" t="s">
        <v>9</v>
      </c>
      <c r="G68" s="34" t="s">
        <v>10</v>
      </c>
      <c r="H68" s="35" t="s">
        <v>11</v>
      </c>
    </row>
    <row r="69" spans="1:8" s="1" customFormat="1" ht="12.75" customHeight="1" x14ac:dyDescent="0.2">
      <c r="A69" s="29" t="s">
        <v>476</v>
      </c>
      <c r="B69" s="30"/>
      <c r="C69" s="6"/>
      <c r="D69" s="31"/>
      <c r="E69" s="31"/>
      <c r="F69" s="31"/>
      <c r="G69" s="31"/>
      <c r="H69" s="31"/>
    </row>
    <row r="70" spans="1:8" s="1" customFormat="1" x14ac:dyDescent="0.2">
      <c r="A70" s="29" t="s">
        <v>477</v>
      </c>
      <c r="B70" s="21"/>
      <c r="C70" s="6"/>
      <c r="D70" s="27"/>
      <c r="E70" s="27"/>
      <c r="F70" s="27"/>
      <c r="G70" s="27"/>
      <c r="H70" s="27"/>
    </row>
    <row r="71" spans="1:8" s="1" customFormat="1" x14ac:dyDescent="0.2">
      <c r="A71" s="29" t="s">
        <v>478</v>
      </c>
      <c r="B71" s="21"/>
      <c r="C71" s="6"/>
      <c r="D71" s="27"/>
      <c r="E71" s="27"/>
      <c r="F71" s="27"/>
      <c r="G71" s="27"/>
      <c r="H71" s="27"/>
    </row>
    <row r="72" spans="1:8" s="1" customFormat="1" x14ac:dyDescent="0.2">
      <c r="A72" s="29" t="s">
        <v>479</v>
      </c>
      <c r="B72" s="21"/>
      <c r="C72" s="6"/>
      <c r="D72" s="27"/>
      <c r="E72" s="27"/>
      <c r="F72" s="27"/>
      <c r="G72" s="27"/>
      <c r="H72" s="27"/>
    </row>
    <row r="73" spans="1:8" s="1" customFormat="1" x14ac:dyDescent="0.2">
      <c r="A73" s="29" t="s">
        <v>480</v>
      </c>
      <c r="B73" s="21"/>
      <c r="C73" s="6"/>
      <c r="D73" s="27"/>
      <c r="E73" s="27"/>
      <c r="F73" s="27"/>
      <c r="G73" s="27"/>
      <c r="H73" s="27"/>
    </row>
    <row r="74" spans="1:8" s="1" customFormat="1" ht="20.25" customHeight="1" x14ac:dyDescent="0.2">
      <c r="A74" s="79" t="s">
        <v>717</v>
      </c>
      <c r="B74" s="80"/>
      <c r="C74" s="80"/>
      <c r="D74" s="80"/>
      <c r="E74" s="80"/>
      <c r="F74" s="26">
        <f>SUM(F69:F73)</f>
        <v>0</v>
      </c>
      <c r="G74" s="26">
        <f>SUM(G69:G73)</f>
        <v>0</v>
      </c>
      <c r="H74" s="26">
        <f>SUM(H69:H73)</f>
        <v>0</v>
      </c>
    </row>
  </sheetData>
  <mergeCells count="24">
    <mergeCell ref="B2:H2"/>
    <mergeCell ref="A3:H3"/>
    <mergeCell ref="A10:E10"/>
    <mergeCell ref="A12:H12"/>
    <mergeCell ref="B13:H13"/>
    <mergeCell ref="A14:H14"/>
    <mergeCell ref="A19:E19"/>
    <mergeCell ref="A20:H20"/>
    <mergeCell ref="A21:H21"/>
    <mergeCell ref="B22:H22"/>
    <mergeCell ref="A23:H23"/>
    <mergeCell ref="A30:E30"/>
    <mergeCell ref="B33:H33"/>
    <mergeCell ref="A34:H34"/>
    <mergeCell ref="A41:E41"/>
    <mergeCell ref="B66:H66"/>
    <mergeCell ref="A67:H67"/>
    <mergeCell ref="A74:E74"/>
    <mergeCell ref="B44:H44"/>
    <mergeCell ref="A45:H45"/>
    <mergeCell ref="A52:E52"/>
    <mergeCell ref="B55:H55"/>
    <mergeCell ref="A56:H56"/>
    <mergeCell ref="A63:E6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tabSelected="1" topLeftCell="A70" workbookViewId="0">
      <selection activeCell="H105" sqref="H105"/>
    </sheetView>
  </sheetViews>
  <sheetFormatPr defaultRowHeight="12.75" x14ac:dyDescent="0.2"/>
  <cols>
    <col min="1" max="1" width="7.140625" style="2" customWidth="1"/>
    <col min="2" max="2" width="36.7109375" style="2" customWidth="1"/>
    <col min="3" max="3" width="7.5703125" style="2" customWidth="1"/>
    <col min="4" max="4" width="7.140625" style="2" customWidth="1"/>
    <col min="5" max="6" width="9" style="55" customWidth="1"/>
    <col min="7" max="7" width="7.5703125" style="55" customWidth="1"/>
    <col min="8" max="8" width="9" style="55" customWidth="1"/>
  </cols>
  <sheetData>
    <row r="1" spans="1:8" s="2" customFormat="1" ht="9.75" customHeight="1" thickTop="1" x14ac:dyDescent="0.2">
      <c r="A1" s="15"/>
      <c r="B1" s="15"/>
      <c r="C1" s="15"/>
      <c r="D1" s="15"/>
      <c r="E1" s="54"/>
      <c r="F1" s="54"/>
      <c r="G1" s="54"/>
      <c r="H1" s="54"/>
    </row>
    <row r="2" spans="1:8" s="2" customFormat="1" ht="24" customHeight="1" x14ac:dyDescent="0.2">
      <c r="A2" s="58">
        <v>11</v>
      </c>
      <c r="B2" s="70" t="s">
        <v>718</v>
      </c>
      <c r="C2" s="70"/>
      <c r="D2" s="70"/>
      <c r="E2" s="70"/>
      <c r="F2" s="70"/>
      <c r="G2" s="70"/>
      <c r="H2" s="70"/>
    </row>
    <row r="3" spans="1:8" s="2" customFormat="1" ht="16.5" customHeight="1" thickBot="1" x14ac:dyDescent="0.25">
      <c r="A3" s="81" t="s">
        <v>574</v>
      </c>
      <c r="B3" s="81"/>
      <c r="C3" s="81"/>
      <c r="D3" s="81"/>
      <c r="E3" s="81"/>
      <c r="F3" s="81"/>
      <c r="G3" s="81"/>
      <c r="H3" s="81"/>
    </row>
    <row r="4" spans="1:8" s="2" customFormat="1" ht="39.75" customHeight="1" thickBot="1" x14ac:dyDescent="0.25">
      <c r="A4" s="33" t="s">
        <v>4</v>
      </c>
      <c r="B4" s="33" t="s">
        <v>475</v>
      </c>
      <c r="C4" s="33" t="s">
        <v>5</v>
      </c>
      <c r="D4" s="33" t="s">
        <v>6</v>
      </c>
      <c r="E4" s="34" t="s">
        <v>269</v>
      </c>
      <c r="F4" s="34" t="s">
        <v>9</v>
      </c>
      <c r="G4" s="34" t="s">
        <v>10</v>
      </c>
      <c r="H4" s="35" t="s">
        <v>11</v>
      </c>
    </row>
    <row r="5" spans="1:8" s="2" customFormat="1" ht="12.75" customHeight="1" x14ac:dyDescent="0.2">
      <c r="A5" s="29" t="s">
        <v>566</v>
      </c>
      <c r="B5" s="30"/>
      <c r="C5" s="37"/>
      <c r="D5" s="31"/>
      <c r="E5" s="31"/>
      <c r="F5" s="31"/>
      <c r="G5" s="31"/>
      <c r="H5" s="31"/>
    </row>
    <row r="6" spans="1:8" s="2" customFormat="1" x14ac:dyDescent="0.2">
      <c r="A6" s="29" t="s">
        <v>567</v>
      </c>
      <c r="B6" s="21"/>
      <c r="C6" s="37"/>
      <c r="D6" s="27"/>
      <c r="E6" s="27"/>
      <c r="F6" s="27"/>
      <c r="G6" s="27"/>
      <c r="H6" s="27"/>
    </row>
    <row r="7" spans="1:8" s="2" customFormat="1" x14ac:dyDescent="0.2">
      <c r="A7" s="29" t="s">
        <v>568</v>
      </c>
      <c r="B7" s="21"/>
      <c r="C7" s="37"/>
      <c r="D7" s="27"/>
      <c r="E7" s="27"/>
      <c r="F7" s="27"/>
      <c r="G7" s="27"/>
      <c r="H7" s="27"/>
    </row>
    <row r="8" spans="1:8" s="2" customFormat="1" x14ac:dyDescent="0.2">
      <c r="A8" s="29" t="s">
        <v>569</v>
      </c>
      <c r="B8" s="21"/>
      <c r="C8" s="37"/>
      <c r="D8" s="27"/>
      <c r="E8" s="27"/>
      <c r="F8" s="27"/>
      <c r="G8" s="27"/>
      <c r="H8" s="27"/>
    </row>
    <row r="9" spans="1:8" s="2" customFormat="1" x14ac:dyDescent="0.2">
      <c r="A9" s="29" t="s">
        <v>570</v>
      </c>
      <c r="B9" s="21"/>
      <c r="C9" s="37"/>
      <c r="D9" s="27"/>
      <c r="E9" s="27"/>
      <c r="F9" s="27"/>
      <c r="G9" s="27"/>
      <c r="H9" s="27"/>
    </row>
    <row r="10" spans="1:8" s="2" customFormat="1" ht="20.25" customHeight="1" x14ac:dyDescent="0.2">
      <c r="A10" s="79" t="s">
        <v>719</v>
      </c>
      <c r="B10" s="80"/>
      <c r="C10" s="80"/>
      <c r="D10" s="80"/>
      <c r="E10" s="80"/>
      <c r="F10" s="26">
        <f>SUM(F5:F9)</f>
        <v>0</v>
      </c>
      <c r="G10" s="26">
        <f>SUM(G5:G9)</f>
        <v>0</v>
      </c>
      <c r="H10" s="26">
        <f>SUM(H5:H9)</f>
        <v>0</v>
      </c>
    </row>
    <row r="11" spans="1:8" s="56" customFormat="1" x14ac:dyDescent="0.2">
      <c r="A11" s="2"/>
      <c r="B11" s="2"/>
      <c r="C11" s="2"/>
      <c r="D11" s="2"/>
      <c r="E11" s="55"/>
      <c r="F11" s="55"/>
      <c r="G11" s="55"/>
      <c r="H11" s="55"/>
    </row>
    <row r="12" spans="1:8" s="56" customFormat="1" x14ac:dyDescent="0.2">
      <c r="A12" s="86"/>
      <c r="B12" s="86"/>
      <c r="C12" s="86"/>
      <c r="D12" s="86"/>
      <c r="E12" s="86"/>
      <c r="F12" s="86"/>
      <c r="G12" s="86"/>
      <c r="H12" s="86"/>
    </row>
    <row r="13" spans="1:8" s="2" customFormat="1" ht="29.25" customHeight="1" x14ac:dyDescent="0.2">
      <c r="A13" s="58">
        <v>12</v>
      </c>
      <c r="B13" s="70" t="s">
        <v>720</v>
      </c>
      <c r="C13" s="70"/>
      <c r="D13" s="70"/>
      <c r="E13" s="70"/>
      <c r="F13" s="70"/>
      <c r="G13" s="70"/>
      <c r="H13" s="70"/>
    </row>
    <row r="14" spans="1:8" s="2" customFormat="1" ht="16.5" customHeight="1" thickBot="1" x14ac:dyDescent="0.25">
      <c r="A14" s="81" t="s">
        <v>574</v>
      </c>
      <c r="B14" s="81"/>
      <c r="C14" s="81"/>
      <c r="D14" s="81"/>
      <c r="E14" s="81"/>
      <c r="F14" s="81"/>
      <c r="G14" s="81"/>
      <c r="H14" s="81"/>
    </row>
    <row r="15" spans="1:8" s="2" customFormat="1" ht="39.75" customHeight="1" thickBot="1" x14ac:dyDescent="0.25">
      <c r="A15" s="33" t="s">
        <v>4</v>
      </c>
      <c r="B15" s="33" t="s">
        <v>432</v>
      </c>
      <c r="C15" s="33" t="s">
        <v>5</v>
      </c>
      <c r="D15" s="33" t="s">
        <v>6</v>
      </c>
      <c r="E15" s="34" t="s">
        <v>269</v>
      </c>
      <c r="F15" s="34" t="s">
        <v>9</v>
      </c>
      <c r="G15" s="34" t="s">
        <v>10</v>
      </c>
      <c r="H15" s="35" t="s">
        <v>11</v>
      </c>
    </row>
    <row r="16" spans="1:8" s="2" customFormat="1" ht="12.75" customHeight="1" x14ac:dyDescent="0.2">
      <c r="A16" s="29" t="s">
        <v>722</v>
      </c>
      <c r="B16" s="30"/>
      <c r="C16" s="37"/>
      <c r="D16" s="31"/>
      <c r="E16" s="31"/>
      <c r="F16" s="31"/>
      <c r="G16" s="31"/>
      <c r="H16" s="31"/>
    </row>
    <row r="17" spans="1:8" s="2" customFormat="1" x14ac:dyDescent="0.2">
      <c r="A17" s="29" t="s">
        <v>723</v>
      </c>
      <c r="B17" s="21"/>
      <c r="C17" s="37"/>
      <c r="D17" s="27"/>
      <c r="E17" s="27"/>
      <c r="F17" s="27"/>
      <c r="G17" s="27"/>
      <c r="H17" s="27"/>
    </row>
    <row r="18" spans="1:8" s="2" customFormat="1" x14ac:dyDescent="0.2">
      <c r="A18" s="29" t="s">
        <v>724</v>
      </c>
      <c r="B18" s="21"/>
      <c r="C18" s="37"/>
      <c r="D18" s="27"/>
      <c r="E18" s="27"/>
      <c r="F18" s="27"/>
      <c r="G18" s="27"/>
      <c r="H18" s="27"/>
    </row>
    <row r="19" spans="1:8" s="2" customFormat="1" ht="20.25" customHeight="1" x14ac:dyDescent="0.2">
      <c r="A19" s="79" t="s">
        <v>721</v>
      </c>
      <c r="B19" s="80"/>
      <c r="C19" s="80"/>
      <c r="D19" s="80"/>
      <c r="E19" s="80"/>
      <c r="F19" s="26">
        <f>SUM(F16:F18)</f>
        <v>0</v>
      </c>
      <c r="G19" s="26">
        <f>SUM(G16:G18)</f>
        <v>0</v>
      </c>
      <c r="H19" s="26">
        <f>SUM(H16:H18)</f>
        <v>0</v>
      </c>
    </row>
    <row r="20" spans="1:8" s="56" customFormat="1" x14ac:dyDescent="0.2">
      <c r="A20" s="86"/>
      <c r="B20" s="86"/>
      <c r="C20" s="86"/>
      <c r="D20" s="86"/>
      <c r="E20" s="86"/>
      <c r="F20" s="86"/>
      <c r="G20" s="86"/>
      <c r="H20" s="86"/>
    </row>
    <row r="21" spans="1:8" s="56" customFormat="1" x14ac:dyDescent="0.2">
      <c r="A21" s="86"/>
      <c r="B21" s="86"/>
      <c r="C21" s="86"/>
      <c r="D21" s="86"/>
      <c r="E21" s="86"/>
      <c r="F21" s="86"/>
      <c r="G21" s="86"/>
      <c r="H21" s="86"/>
    </row>
    <row r="22" spans="1:8" s="2" customFormat="1" ht="38.25" customHeight="1" x14ac:dyDescent="0.2">
      <c r="A22" s="58">
        <v>38</v>
      </c>
      <c r="B22" s="70" t="s">
        <v>725</v>
      </c>
      <c r="C22" s="70"/>
      <c r="D22" s="70"/>
      <c r="E22" s="70"/>
      <c r="F22" s="70"/>
      <c r="G22" s="70"/>
      <c r="H22" s="70"/>
    </row>
    <row r="23" spans="1:8" s="2" customFormat="1" ht="16.5" customHeight="1" thickBot="1" x14ac:dyDescent="0.25">
      <c r="A23" s="81" t="s">
        <v>574</v>
      </c>
      <c r="B23" s="81"/>
      <c r="C23" s="81"/>
      <c r="D23" s="81"/>
      <c r="E23" s="81"/>
      <c r="F23" s="81"/>
      <c r="G23" s="81"/>
      <c r="H23" s="81"/>
    </row>
    <row r="24" spans="1:8" s="2" customFormat="1" ht="39.75" customHeight="1" thickBot="1" x14ac:dyDescent="0.25">
      <c r="A24" s="33" t="s">
        <v>4</v>
      </c>
      <c r="B24" s="33" t="s">
        <v>432</v>
      </c>
      <c r="C24" s="33" t="s">
        <v>5</v>
      </c>
      <c r="D24" s="33" t="s">
        <v>6</v>
      </c>
      <c r="E24" s="34" t="s">
        <v>269</v>
      </c>
      <c r="F24" s="34" t="s">
        <v>9</v>
      </c>
      <c r="G24" s="34" t="s">
        <v>10</v>
      </c>
      <c r="H24" s="35" t="s">
        <v>11</v>
      </c>
    </row>
    <row r="25" spans="1:8" s="2" customFormat="1" ht="12.75" customHeight="1" x14ac:dyDescent="0.2">
      <c r="A25" s="29" t="s">
        <v>727</v>
      </c>
      <c r="B25" s="30"/>
      <c r="C25" s="37"/>
      <c r="D25" s="31"/>
      <c r="E25" s="31"/>
      <c r="F25" s="31"/>
      <c r="G25" s="31"/>
      <c r="H25" s="31"/>
    </row>
    <row r="26" spans="1:8" s="2" customFormat="1" x14ac:dyDescent="0.2">
      <c r="A26" s="29" t="s">
        <v>728</v>
      </c>
      <c r="B26" s="21"/>
      <c r="C26" s="37"/>
      <c r="D26" s="27"/>
      <c r="E26" s="27"/>
      <c r="F26" s="27"/>
      <c r="G26" s="27"/>
      <c r="H26" s="27"/>
    </row>
    <row r="27" spans="1:8" s="2" customFormat="1" x14ac:dyDescent="0.2">
      <c r="A27" s="29" t="s">
        <v>729</v>
      </c>
      <c r="B27" s="21"/>
      <c r="C27" s="37"/>
      <c r="D27" s="27"/>
      <c r="E27" s="27"/>
      <c r="F27" s="27"/>
      <c r="G27" s="27"/>
      <c r="H27" s="27"/>
    </row>
    <row r="28" spans="1:8" s="2" customFormat="1" x14ac:dyDescent="0.2">
      <c r="A28" s="29" t="s">
        <v>730</v>
      </c>
      <c r="B28" s="21"/>
      <c r="C28" s="37"/>
      <c r="D28" s="27"/>
      <c r="E28" s="27"/>
      <c r="F28" s="27"/>
      <c r="G28" s="27"/>
      <c r="H28" s="27"/>
    </row>
    <row r="29" spans="1:8" s="2" customFormat="1" x14ac:dyDescent="0.2">
      <c r="A29" s="29" t="s">
        <v>731</v>
      </c>
      <c r="B29" s="21"/>
      <c r="C29" s="37"/>
      <c r="D29" s="27"/>
      <c r="E29" s="27"/>
      <c r="F29" s="27"/>
      <c r="G29" s="27"/>
      <c r="H29" s="27"/>
    </row>
    <row r="30" spans="1:8" s="2" customFormat="1" x14ac:dyDescent="0.2">
      <c r="A30" s="29" t="s">
        <v>732</v>
      </c>
      <c r="B30" s="21"/>
      <c r="C30" s="37"/>
      <c r="D30" s="27"/>
      <c r="E30" s="27"/>
      <c r="F30" s="27"/>
      <c r="G30" s="27"/>
      <c r="H30" s="27"/>
    </row>
    <row r="31" spans="1:8" s="2" customFormat="1" ht="20.25" customHeight="1" x14ac:dyDescent="0.2">
      <c r="A31" s="79" t="s">
        <v>726</v>
      </c>
      <c r="B31" s="80"/>
      <c r="C31" s="80"/>
      <c r="D31" s="80"/>
      <c r="E31" s="80"/>
      <c r="F31" s="26">
        <f>SUM(F25:F30)</f>
        <v>0</v>
      </c>
      <c r="G31" s="26">
        <f>SUM(G25:G30)</f>
        <v>0</v>
      </c>
      <c r="H31" s="26">
        <f>SUM(H25:H30)</f>
        <v>0</v>
      </c>
    </row>
    <row r="34" spans="1:8" s="2" customFormat="1" ht="29.25" customHeight="1" x14ac:dyDescent="0.2">
      <c r="A34" s="58">
        <v>40</v>
      </c>
      <c r="B34" s="70" t="s">
        <v>733</v>
      </c>
      <c r="C34" s="70"/>
      <c r="D34" s="70"/>
      <c r="E34" s="70"/>
      <c r="F34" s="70"/>
      <c r="G34" s="70"/>
      <c r="H34" s="70"/>
    </row>
    <row r="35" spans="1:8" s="2" customFormat="1" ht="16.5" customHeight="1" thickBot="1" x14ac:dyDescent="0.25">
      <c r="A35" s="81" t="s">
        <v>574</v>
      </c>
      <c r="B35" s="81"/>
      <c r="C35" s="81"/>
      <c r="D35" s="81"/>
      <c r="E35" s="81"/>
      <c r="F35" s="81"/>
      <c r="G35" s="81"/>
      <c r="H35" s="81"/>
    </row>
    <row r="36" spans="1:8" s="2" customFormat="1" ht="39.75" customHeight="1" thickBot="1" x14ac:dyDescent="0.25">
      <c r="A36" s="33" t="s">
        <v>4</v>
      </c>
      <c r="B36" s="33" t="s">
        <v>432</v>
      </c>
      <c r="C36" s="33" t="s">
        <v>5</v>
      </c>
      <c r="D36" s="33" t="s">
        <v>6</v>
      </c>
      <c r="E36" s="34" t="s">
        <v>269</v>
      </c>
      <c r="F36" s="34" t="s">
        <v>9</v>
      </c>
      <c r="G36" s="34" t="s">
        <v>10</v>
      </c>
      <c r="H36" s="35" t="s">
        <v>11</v>
      </c>
    </row>
    <row r="37" spans="1:8" s="2" customFormat="1" ht="12.75" customHeight="1" x14ac:dyDescent="0.2">
      <c r="A37" s="29" t="s">
        <v>735</v>
      </c>
      <c r="B37" s="30"/>
      <c r="C37" s="37"/>
      <c r="D37" s="31"/>
      <c r="E37" s="31"/>
      <c r="F37" s="31"/>
      <c r="G37" s="31"/>
      <c r="H37" s="31"/>
    </row>
    <row r="38" spans="1:8" s="2" customFormat="1" x14ac:dyDescent="0.2">
      <c r="A38" s="29" t="s">
        <v>736</v>
      </c>
      <c r="B38" s="21"/>
      <c r="C38" s="37"/>
      <c r="D38" s="27"/>
      <c r="E38" s="27"/>
      <c r="F38" s="27"/>
      <c r="G38" s="27"/>
      <c r="H38" s="27"/>
    </row>
    <row r="39" spans="1:8" s="2" customFormat="1" x14ac:dyDescent="0.2">
      <c r="A39" s="29" t="s">
        <v>737</v>
      </c>
      <c r="B39" s="21"/>
      <c r="C39" s="37"/>
      <c r="D39" s="27"/>
      <c r="E39" s="27"/>
      <c r="F39" s="27"/>
      <c r="G39" s="27"/>
      <c r="H39" s="27"/>
    </row>
    <row r="40" spans="1:8" s="2" customFormat="1" x14ac:dyDescent="0.2">
      <c r="A40" s="29" t="s">
        <v>738</v>
      </c>
      <c r="B40" s="21"/>
      <c r="C40" s="37"/>
      <c r="D40" s="27"/>
      <c r="E40" s="27"/>
      <c r="F40" s="27"/>
      <c r="G40" s="27"/>
      <c r="H40" s="27"/>
    </row>
    <row r="41" spans="1:8" s="2" customFormat="1" x14ac:dyDescent="0.2">
      <c r="A41" s="29" t="s">
        <v>739</v>
      </c>
      <c r="B41" s="21"/>
      <c r="C41" s="37"/>
      <c r="D41" s="27"/>
      <c r="E41" s="27"/>
      <c r="F41" s="27"/>
      <c r="G41" s="27"/>
      <c r="H41" s="27"/>
    </row>
    <row r="42" spans="1:8" s="2" customFormat="1" x14ac:dyDescent="0.2">
      <c r="A42" s="29" t="s">
        <v>740</v>
      </c>
      <c r="B42" s="21"/>
      <c r="C42" s="37"/>
      <c r="D42" s="27"/>
      <c r="E42" s="27"/>
      <c r="F42" s="27"/>
      <c r="G42" s="27"/>
      <c r="H42" s="27"/>
    </row>
    <row r="43" spans="1:8" s="2" customFormat="1" ht="28.5" customHeight="1" x14ac:dyDescent="0.2">
      <c r="A43" s="79" t="s">
        <v>734</v>
      </c>
      <c r="B43" s="80"/>
      <c r="C43" s="80"/>
      <c r="D43" s="80"/>
      <c r="E43" s="80"/>
      <c r="F43" s="26">
        <f>SUM(F37:F42)</f>
        <v>0</v>
      </c>
      <c r="G43" s="26">
        <f>SUM(G37:G42)</f>
        <v>0</v>
      </c>
      <c r="H43" s="26">
        <f>SUM(H37:H42)</f>
        <v>0</v>
      </c>
    </row>
    <row r="46" spans="1:8" s="2" customFormat="1" ht="36.75" customHeight="1" x14ac:dyDescent="0.2">
      <c r="A46" s="58">
        <v>5</v>
      </c>
      <c r="B46" s="70" t="s">
        <v>741</v>
      </c>
      <c r="C46" s="70"/>
      <c r="D46" s="70"/>
      <c r="E46" s="70"/>
      <c r="F46" s="70"/>
      <c r="G46" s="70"/>
      <c r="H46" s="70"/>
    </row>
    <row r="47" spans="1:8" s="2" customFormat="1" ht="16.5" customHeight="1" thickBot="1" x14ac:dyDescent="0.25">
      <c r="A47" s="81" t="s">
        <v>574</v>
      </c>
      <c r="B47" s="81"/>
      <c r="C47" s="81"/>
      <c r="D47" s="81"/>
      <c r="E47" s="81"/>
      <c r="F47" s="81"/>
      <c r="G47" s="81"/>
      <c r="H47" s="81"/>
    </row>
    <row r="48" spans="1:8" s="2" customFormat="1" ht="39.75" customHeight="1" thickBot="1" x14ac:dyDescent="0.25">
      <c r="A48" s="33" t="s">
        <v>4</v>
      </c>
      <c r="B48" s="33" t="s">
        <v>432</v>
      </c>
      <c r="C48" s="33" t="s">
        <v>5</v>
      </c>
      <c r="D48" s="33" t="s">
        <v>6</v>
      </c>
      <c r="E48" s="34" t="s">
        <v>269</v>
      </c>
      <c r="F48" s="34" t="s">
        <v>9</v>
      </c>
      <c r="G48" s="34" t="s">
        <v>10</v>
      </c>
      <c r="H48" s="35" t="s">
        <v>11</v>
      </c>
    </row>
    <row r="49" spans="1:8" s="2" customFormat="1" ht="12.75" customHeight="1" x14ac:dyDescent="0.2">
      <c r="A49" s="29" t="s">
        <v>743</v>
      </c>
      <c r="B49" s="30"/>
      <c r="C49" s="37"/>
      <c r="D49" s="31"/>
      <c r="E49" s="31"/>
      <c r="F49" s="31"/>
      <c r="G49" s="31"/>
      <c r="H49" s="31"/>
    </row>
    <row r="50" spans="1:8" s="2" customFormat="1" x14ac:dyDescent="0.2">
      <c r="A50" s="29" t="s">
        <v>744</v>
      </c>
      <c r="B50" s="21"/>
      <c r="C50" s="37"/>
      <c r="D50" s="27"/>
      <c r="E50" s="27"/>
      <c r="F50" s="27"/>
      <c r="G50" s="27"/>
      <c r="H50" s="27"/>
    </row>
    <row r="51" spans="1:8" s="2" customFormat="1" x14ac:dyDescent="0.2">
      <c r="A51" s="29" t="s">
        <v>745</v>
      </c>
      <c r="B51" s="21"/>
      <c r="C51" s="37"/>
      <c r="D51" s="27"/>
      <c r="E51" s="27"/>
      <c r="F51" s="27"/>
      <c r="G51" s="27"/>
      <c r="H51" s="27"/>
    </row>
    <row r="52" spans="1:8" s="2" customFormat="1" x14ac:dyDescent="0.2">
      <c r="A52" s="29" t="s">
        <v>746</v>
      </c>
      <c r="B52" s="21"/>
      <c r="C52" s="37"/>
      <c r="D52" s="27"/>
      <c r="E52" s="27"/>
      <c r="F52" s="27"/>
      <c r="G52" s="27"/>
      <c r="H52" s="27"/>
    </row>
    <row r="53" spans="1:8" s="2" customFormat="1" x14ac:dyDescent="0.2">
      <c r="A53" s="29" t="s">
        <v>747</v>
      </c>
      <c r="B53" s="21"/>
      <c r="C53" s="37"/>
      <c r="D53" s="27"/>
      <c r="E53" s="27"/>
      <c r="F53" s="27"/>
      <c r="G53" s="27"/>
      <c r="H53" s="27"/>
    </row>
    <row r="54" spans="1:8" s="2" customFormat="1" x14ac:dyDescent="0.2">
      <c r="A54" s="29" t="s">
        <v>748</v>
      </c>
      <c r="B54" s="21"/>
      <c r="C54" s="37"/>
      <c r="D54" s="27"/>
      <c r="E54" s="27"/>
      <c r="F54" s="27"/>
      <c r="G54" s="27"/>
      <c r="H54" s="27"/>
    </row>
    <row r="55" spans="1:8" s="2" customFormat="1" ht="20.25" customHeight="1" x14ac:dyDescent="0.2">
      <c r="A55" s="79" t="s">
        <v>742</v>
      </c>
      <c r="B55" s="80"/>
      <c r="C55" s="80"/>
      <c r="D55" s="80"/>
      <c r="E55" s="80"/>
      <c r="F55" s="26">
        <f>SUM(F49:F54)</f>
        <v>0</v>
      </c>
      <c r="G55" s="26">
        <f>SUM(G49:G54)</f>
        <v>0</v>
      </c>
      <c r="H55" s="26">
        <f>SUM(H49:H54)</f>
        <v>0</v>
      </c>
    </row>
    <row r="58" spans="1:8" s="2" customFormat="1" ht="24" customHeight="1" x14ac:dyDescent="0.2">
      <c r="A58" s="58">
        <v>21</v>
      </c>
      <c r="B58" s="70" t="s">
        <v>749</v>
      </c>
      <c r="C58" s="70"/>
      <c r="D58" s="70"/>
      <c r="E58" s="70"/>
      <c r="F58" s="70"/>
      <c r="G58" s="70"/>
      <c r="H58" s="70"/>
    </row>
    <row r="59" spans="1:8" s="2" customFormat="1" ht="16.5" customHeight="1" thickBot="1" x14ac:dyDescent="0.25">
      <c r="A59" s="81" t="s">
        <v>574</v>
      </c>
      <c r="B59" s="81"/>
      <c r="C59" s="81"/>
      <c r="D59" s="81"/>
      <c r="E59" s="81"/>
      <c r="F59" s="81"/>
      <c r="G59" s="81"/>
      <c r="H59" s="81"/>
    </row>
    <row r="60" spans="1:8" s="2" customFormat="1" ht="39.75" customHeight="1" thickBot="1" x14ac:dyDescent="0.25">
      <c r="A60" s="33" t="s">
        <v>4</v>
      </c>
      <c r="B60" s="33" t="s">
        <v>432</v>
      </c>
      <c r="C60" s="33" t="s">
        <v>5</v>
      </c>
      <c r="D60" s="33" t="s">
        <v>6</v>
      </c>
      <c r="E60" s="34" t="s">
        <v>269</v>
      </c>
      <c r="F60" s="34" t="s">
        <v>9</v>
      </c>
      <c r="G60" s="34" t="s">
        <v>10</v>
      </c>
      <c r="H60" s="35" t="s">
        <v>11</v>
      </c>
    </row>
    <row r="61" spans="1:8" s="2" customFormat="1" ht="12.75" customHeight="1" x14ac:dyDescent="0.2">
      <c r="A61" s="29" t="s">
        <v>750</v>
      </c>
      <c r="B61" s="30"/>
      <c r="C61" s="37"/>
      <c r="D61" s="31"/>
      <c r="E61" s="31"/>
      <c r="F61" s="31"/>
      <c r="G61" s="31"/>
      <c r="H61" s="31"/>
    </row>
    <row r="62" spans="1:8" s="2" customFormat="1" x14ac:dyDescent="0.2">
      <c r="A62" s="29" t="s">
        <v>751</v>
      </c>
      <c r="B62" s="21"/>
      <c r="C62" s="37"/>
      <c r="D62" s="27"/>
      <c r="E62" s="27"/>
      <c r="F62" s="27"/>
      <c r="G62" s="27"/>
      <c r="H62" s="27"/>
    </row>
    <row r="63" spans="1:8" s="2" customFormat="1" x14ac:dyDescent="0.2">
      <c r="A63" s="29" t="s">
        <v>752</v>
      </c>
      <c r="B63" s="21"/>
      <c r="C63" s="37"/>
      <c r="D63" s="27"/>
      <c r="E63" s="27"/>
      <c r="F63" s="27"/>
      <c r="G63" s="27"/>
      <c r="H63" s="27"/>
    </row>
    <row r="64" spans="1:8" s="2" customFormat="1" x14ac:dyDescent="0.2">
      <c r="A64" s="29" t="s">
        <v>753</v>
      </c>
      <c r="B64" s="21"/>
      <c r="C64" s="37"/>
      <c r="D64" s="27"/>
      <c r="E64" s="27"/>
      <c r="F64" s="27"/>
      <c r="G64" s="27"/>
      <c r="H64" s="27"/>
    </row>
    <row r="65" spans="1:8" s="2" customFormat="1" x14ac:dyDescent="0.2">
      <c r="A65" s="29" t="s">
        <v>754</v>
      </c>
      <c r="B65" s="21"/>
      <c r="C65" s="37"/>
      <c r="D65" s="27"/>
      <c r="E65" s="27"/>
      <c r="F65" s="27"/>
      <c r="G65" s="27"/>
      <c r="H65" s="27"/>
    </row>
    <row r="66" spans="1:8" s="2" customFormat="1" ht="20.25" customHeight="1" x14ac:dyDescent="0.2">
      <c r="A66" s="79" t="s">
        <v>755</v>
      </c>
      <c r="B66" s="80"/>
      <c r="C66" s="80"/>
      <c r="D66" s="80"/>
      <c r="E66" s="80"/>
      <c r="F66" s="26">
        <f>SUM(F61:F65)</f>
        <v>0</v>
      </c>
      <c r="G66" s="26">
        <f>SUM(G61:G65)</f>
        <v>0</v>
      </c>
      <c r="H66" s="26">
        <f>SUM(H61:H65)</f>
        <v>0</v>
      </c>
    </row>
    <row r="69" spans="1:8" s="2" customFormat="1" ht="24" customHeight="1" x14ac:dyDescent="0.2">
      <c r="A69" s="58">
        <v>23</v>
      </c>
      <c r="B69" s="70" t="s">
        <v>756</v>
      </c>
      <c r="C69" s="70"/>
      <c r="D69" s="70"/>
      <c r="E69" s="70"/>
      <c r="F69" s="70"/>
      <c r="G69" s="70"/>
      <c r="H69" s="70"/>
    </row>
    <row r="70" spans="1:8" s="2" customFormat="1" ht="16.5" customHeight="1" thickBot="1" x14ac:dyDescent="0.25">
      <c r="A70" s="81" t="s">
        <v>574</v>
      </c>
      <c r="B70" s="81"/>
      <c r="C70" s="81"/>
      <c r="D70" s="81"/>
      <c r="E70" s="81"/>
      <c r="F70" s="81"/>
      <c r="G70" s="81"/>
      <c r="H70" s="81"/>
    </row>
    <row r="71" spans="1:8" s="2" customFormat="1" ht="39.75" customHeight="1" thickBot="1" x14ac:dyDescent="0.25">
      <c r="A71" s="33" t="s">
        <v>4</v>
      </c>
      <c r="B71" s="33" t="s">
        <v>432</v>
      </c>
      <c r="C71" s="33" t="s">
        <v>5</v>
      </c>
      <c r="D71" s="33" t="s">
        <v>6</v>
      </c>
      <c r="E71" s="34" t="s">
        <v>269</v>
      </c>
      <c r="F71" s="34" t="s">
        <v>9</v>
      </c>
      <c r="G71" s="34" t="s">
        <v>10</v>
      </c>
      <c r="H71" s="35" t="s">
        <v>11</v>
      </c>
    </row>
    <row r="72" spans="1:8" s="2" customFormat="1" ht="12.75" customHeight="1" x14ac:dyDescent="0.2">
      <c r="A72" s="29" t="s">
        <v>758</v>
      </c>
      <c r="B72" s="30"/>
      <c r="C72" s="37"/>
      <c r="D72" s="31"/>
      <c r="E72" s="31"/>
      <c r="F72" s="31"/>
      <c r="G72" s="31"/>
      <c r="H72" s="31"/>
    </row>
    <row r="73" spans="1:8" s="2" customFormat="1" x14ac:dyDescent="0.2">
      <c r="A73" s="29" t="s">
        <v>759</v>
      </c>
      <c r="B73" s="21"/>
      <c r="C73" s="37"/>
      <c r="D73" s="27"/>
      <c r="E73" s="27"/>
      <c r="F73" s="27"/>
      <c r="G73" s="27"/>
      <c r="H73" s="27"/>
    </row>
    <row r="74" spans="1:8" s="2" customFormat="1" x14ac:dyDescent="0.2">
      <c r="A74" s="29" t="s">
        <v>760</v>
      </c>
      <c r="B74" s="21"/>
      <c r="C74" s="37"/>
      <c r="D74" s="27"/>
      <c r="E74" s="27"/>
      <c r="F74" s="27"/>
      <c r="G74" s="27"/>
      <c r="H74" s="27"/>
    </row>
    <row r="75" spans="1:8" s="2" customFormat="1" x14ac:dyDescent="0.2">
      <c r="A75" s="29" t="s">
        <v>761</v>
      </c>
      <c r="B75" s="21"/>
      <c r="C75" s="37"/>
      <c r="D75" s="27"/>
      <c r="E75" s="27"/>
      <c r="F75" s="27"/>
      <c r="G75" s="27"/>
      <c r="H75" s="27"/>
    </row>
    <row r="76" spans="1:8" s="2" customFormat="1" x14ac:dyDescent="0.2">
      <c r="A76" s="29" t="s">
        <v>762</v>
      </c>
      <c r="B76" s="21"/>
      <c r="C76" s="37"/>
      <c r="D76" s="27"/>
      <c r="E76" s="27"/>
      <c r="F76" s="27"/>
      <c r="G76" s="27"/>
      <c r="H76" s="27"/>
    </row>
    <row r="77" spans="1:8" s="2" customFormat="1" ht="20.25" customHeight="1" x14ac:dyDescent="0.2">
      <c r="A77" s="79" t="s">
        <v>757</v>
      </c>
      <c r="B77" s="80"/>
      <c r="C77" s="80"/>
      <c r="D77" s="80"/>
      <c r="E77" s="80"/>
      <c r="F77" s="26">
        <f>SUM(F72:F76)</f>
        <v>0</v>
      </c>
      <c r="G77" s="26">
        <f>SUM(G72:G76)</f>
        <v>0</v>
      </c>
      <c r="H77" s="26">
        <f>SUM(H72:H76)</f>
        <v>0</v>
      </c>
    </row>
    <row r="80" spans="1:8" s="2" customFormat="1" ht="24" customHeight="1" x14ac:dyDescent="0.2">
      <c r="A80" s="58">
        <v>6</v>
      </c>
      <c r="B80" s="70" t="s">
        <v>763</v>
      </c>
      <c r="C80" s="70"/>
      <c r="D80" s="70"/>
      <c r="E80" s="70"/>
      <c r="F80" s="70"/>
      <c r="G80" s="70"/>
      <c r="H80" s="70"/>
    </row>
    <row r="81" spans="1:8" s="2" customFormat="1" ht="16.5" customHeight="1" thickBot="1" x14ac:dyDescent="0.25">
      <c r="A81" s="81" t="s">
        <v>574</v>
      </c>
      <c r="B81" s="81"/>
      <c r="C81" s="81"/>
      <c r="D81" s="81"/>
      <c r="E81" s="81"/>
      <c r="F81" s="81"/>
      <c r="G81" s="81"/>
      <c r="H81" s="81"/>
    </row>
    <row r="82" spans="1:8" s="2" customFormat="1" ht="39.75" customHeight="1" thickBot="1" x14ac:dyDescent="0.25">
      <c r="A82" s="33" t="s">
        <v>4</v>
      </c>
      <c r="B82" s="33" t="s">
        <v>432</v>
      </c>
      <c r="C82" s="33" t="s">
        <v>5</v>
      </c>
      <c r="D82" s="33" t="s">
        <v>6</v>
      </c>
      <c r="E82" s="34" t="s">
        <v>269</v>
      </c>
      <c r="F82" s="34" t="s">
        <v>9</v>
      </c>
      <c r="G82" s="34" t="s">
        <v>10</v>
      </c>
      <c r="H82" s="35" t="s">
        <v>11</v>
      </c>
    </row>
    <row r="83" spans="1:8" s="2" customFormat="1" ht="12.75" customHeight="1" x14ac:dyDescent="0.2">
      <c r="A83" s="29" t="s">
        <v>764</v>
      </c>
      <c r="B83" s="30"/>
      <c r="C83" s="37"/>
      <c r="D83" s="31"/>
      <c r="E83" s="31"/>
      <c r="F83" s="31"/>
      <c r="G83" s="31"/>
      <c r="H83" s="31"/>
    </row>
    <row r="84" spans="1:8" s="2" customFormat="1" x14ac:dyDescent="0.2">
      <c r="A84" s="29" t="s">
        <v>765</v>
      </c>
      <c r="B84" s="21"/>
      <c r="C84" s="37"/>
      <c r="D84" s="27"/>
      <c r="E84" s="27"/>
      <c r="F84" s="27"/>
      <c r="G84" s="27"/>
      <c r="H84" s="27"/>
    </row>
    <row r="85" spans="1:8" s="2" customFormat="1" x14ac:dyDescent="0.2">
      <c r="A85" s="29" t="s">
        <v>766</v>
      </c>
      <c r="B85" s="21"/>
      <c r="C85" s="37"/>
      <c r="D85" s="27"/>
      <c r="E85" s="27"/>
      <c r="F85" s="27"/>
      <c r="G85" s="27"/>
      <c r="H85" s="27"/>
    </row>
    <row r="86" spans="1:8" s="2" customFormat="1" x14ac:dyDescent="0.2">
      <c r="A86" s="29" t="s">
        <v>767</v>
      </c>
      <c r="B86" s="21"/>
      <c r="C86" s="37"/>
      <c r="D86" s="27"/>
      <c r="E86" s="27"/>
      <c r="F86" s="27"/>
      <c r="G86" s="27"/>
      <c r="H86" s="27"/>
    </row>
    <row r="87" spans="1:8" s="2" customFormat="1" x14ac:dyDescent="0.2">
      <c r="A87" s="29" t="s">
        <v>768</v>
      </c>
      <c r="B87" s="21"/>
      <c r="C87" s="37"/>
      <c r="D87" s="27"/>
      <c r="E87" s="27"/>
      <c r="F87" s="27"/>
      <c r="G87" s="27"/>
      <c r="H87" s="27"/>
    </row>
    <row r="88" spans="1:8" s="2" customFormat="1" ht="20.25" customHeight="1" x14ac:dyDescent="0.2">
      <c r="A88" s="79" t="s">
        <v>769</v>
      </c>
      <c r="B88" s="80"/>
      <c r="C88" s="80"/>
      <c r="D88" s="80"/>
      <c r="E88" s="80"/>
      <c r="F88" s="26">
        <f>SUM(F83:F87)</f>
        <v>0</v>
      </c>
      <c r="G88" s="26">
        <f>SUM(G83:G87)</f>
        <v>0</v>
      </c>
      <c r="H88" s="26">
        <f>SUM(H83:H87)</f>
        <v>0</v>
      </c>
    </row>
    <row r="91" spans="1:8" s="2" customFormat="1" ht="28.5" customHeight="1" x14ac:dyDescent="0.2">
      <c r="A91" s="58">
        <v>25</v>
      </c>
      <c r="B91" s="70" t="s">
        <v>770</v>
      </c>
      <c r="C91" s="70"/>
      <c r="D91" s="70"/>
      <c r="E91" s="70"/>
      <c r="F91" s="70"/>
      <c r="G91" s="70"/>
      <c r="H91" s="70"/>
    </row>
    <row r="92" spans="1:8" s="2" customFormat="1" ht="16.5" customHeight="1" thickBot="1" x14ac:dyDescent="0.25">
      <c r="A92" s="81" t="s">
        <v>574</v>
      </c>
      <c r="B92" s="81"/>
      <c r="C92" s="81"/>
      <c r="D92" s="81"/>
      <c r="E92" s="81"/>
      <c r="F92" s="81"/>
      <c r="G92" s="81"/>
      <c r="H92" s="81"/>
    </row>
    <row r="93" spans="1:8" s="2" customFormat="1" ht="39.75" customHeight="1" thickBot="1" x14ac:dyDescent="0.25">
      <c r="A93" s="33" t="s">
        <v>4</v>
      </c>
      <c r="B93" s="33" t="s">
        <v>432</v>
      </c>
      <c r="C93" s="33" t="s">
        <v>5</v>
      </c>
      <c r="D93" s="33" t="s">
        <v>6</v>
      </c>
      <c r="E93" s="34" t="s">
        <v>269</v>
      </c>
      <c r="F93" s="34" t="s">
        <v>9</v>
      </c>
      <c r="G93" s="34" t="s">
        <v>10</v>
      </c>
      <c r="H93" s="35" t="s">
        <v>11</v>
      </c>
    </row>
    <row r="94" spans="1:8" s="2" customFormat="1" ht="12.75" customHeight="1" x14ac:dyDescent="0.2">
      <c r="A94" s="29" t="s">
        <v>772</v>
      </c>
      <c r="B94" s="30"/>
      <c r="C94" s="37"/>
      <c r="D94" s="31"/>
      <c r="E94" s="31"/>
      <c r="F94" s="31"/>
      <c r="G94" s="31"/>
      <c r="H94" s="31"/>
    </row>
    <row r="95" spans="1:8" s="2" customFormat="1" x14ac:dyDescent="0.2">
      <c r="A95" s="29" t="s">
        <v>773</v>
      </c>
      <c r="B95" s="21"/>
      <c r="C95" s="37"/>
      <c r="D95" s="27"/>
      <c r="E95" s="27"/>
      <c r="F95" s="27"/>
      <c r="G95" s="27"/>
      <c r="H95" s="27"/>
    </row>
    <row r="96" spans="1:8" s="2" customFormat="1" x14ac:dyDescent="0.2">
      <c r="A96" s="29" t="s">
        <v>774</v>
      </c>
      <c r="B96" s="21"/>
      <c r="C96" s="37"/>
      <c r="D96" s="27"/>
      <c r="E96" s="27"/>
      <c r="F96" s="27"/>
      <c r="G96" s="27"/>
      <c r="H96" s="27"/>
    </row>
    <row r="97" spans="1:8" s="2" customFormat="1" x14ac:dyDescent="0.2">
      <c r="A97" s="29" t="s">
        <v>775</v>
      </c>
      <c r="B97" s="21"/>
      <c r="C97" s="37"/>
      <c r="D97" s="27"/>
      <c r="E97" s="27"/>
      <c r="F97" s="27"/>
      <c r="G97" s="27"/>
      <c r="H97" s="27"/>
    </row>
    <row r="98" spans="1:8" s="2" customFormat="1" x14ac:dyDescent="0.2">
      <c r="A98" s="29" t="s">
        <v>776</v>
      </c>
      <c r="B98" s="21"/>
      <c r="C98" s="37"/>
      <c r="D98" s="27"/>
      <c r="E98" s="27"/>
      <c r="F98" s="27"/>
      <c r="G98" s="27"/>
      <c r="H98" s="27"/>
    </row>
    <row r="99" spans="1:8" s="2" customFormat="1" ht="20.25" customHeight="1" x14ac:dyDescent="0.2">
      <c r="A99" s="79" t="s">
        <v>771</v>
      </c>
      <c r="B99" s="80"/>
      <c r="C99" s="80"/>
      <c r="D99" s="80"/>
      <c r="E99" s="80"/>
      <c r="F99" s="26">
        <f>SUM(F94:F98)</f>
        <v>0</v>
      </c>
      <c r="G99" s="26">
        <f>SUM(G94:G98)</f>
        <v>0</v>
      </c>
      <c r="H99" s="26">
        <f>SUM(H94:H98)</f>
        <v>0</v>
      </c>
    </row>
  </sheetData>
  <mergeCells count="30">
    <mergeCell ref="B2:H2"/>
    <mergeCell ref="A66:E66"/>
    <mergeCell ref="A77:E77"/>
    <mergeCell ref="A31:E31"/>
    <mergeCell ref="A43:E43"/>
    <mergeCell ref="A55:E55"/>
    <mergeCell ref="A47:H47"/>
    <mergeCell ref="A59:H59"/>
    <mergeCell ref="A70:H70"/>
    <mergeCell ref="B46:H46"/>
    <mergeCell ref="B58:H58"/>
    <mergeCell ref="B69:H69"/>
    <mergeCell ref="A20:H20"/>
    <mergeCell ref="A3:H3"/>
    <mergeCell ref="A14:H14"/>
    <mergeCell ref="A23:H23"/>
    <mergeCell ref="A10:E10"/>
    <mergeCell ref="A12:H12"/>
    <mergeCell ref="A19:E19"/>
    <mergeCell ref="A99:E99"/>
    <mergeCell ref="B80:H80"/>
    <mergeCell ref="A81:H81"/>
    <mergeCell ref="A88:E88"/>
    <mergeCell ref="B91:H91"/>
    <mergeCell ref="A92:H92"/>
    <mergeCell ref="A35:H35"/>
    <mergeCell ref="A21:H21"/>
    <mergeCell ref="B13:H13"/>
    <mergeCell ref="B22:H22"/>
    <mergeCell ref="B34:H3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opLeftCell="A37" workbookViewId="0">
      <selection activeCell="D55" sqref="D55"/>
    </sheetView>
  </sheetViews>
  <sheetFormatPr defaultColWidth="9" defaultRowHeight="11.25" x14ac:dyDescent="0.15"/>
  <cols>
    <col min="1" max="1" width="5.28515625" style="12" customWidth="1"/>
    <col min="2" max="2" width="64.42578125" style="11" customWidth="1"/>
    <col min="3" max="3" width="13.85546875" style="11" customWidth="1"/>
    <col min="4" max="4" width="12.7109375" style="11" customWidth="1"/>
    <col min="5" max="5" width="15.28515625" style="11" customWidth="1"/>
    <col min="6" max="11" width="11.140625" style="11" customWidth="1"/>
    <col min="12" max="16384" width="9" style="11"/>
  </cols>
  <sheetData>
    <row r="1" spans="1:12" ht="12" thickTop="1" x14ac:dyDescent="0.15">
      <c r="A1" s="17"/>
      <c r="B1" s="14"/>
      <c r="C1" s="14"/>
      <c r="D1" s="14"/>
      <c r="E1" s="14"/>
      <c r="F1" s="14"/>
      <c r="G1" s="14"/>
      <c r="H1" s="14"/>
      <c r="I1" s="14"/>
      <c r="J1" s="14"/>
      <c r="K1" s="14"/>
      <c r="L1" s="14"/>
    </row>
    <row r="5" spans="1:12" ht="15" customHeight="1" x14ac:dyDescent="0.15">
      <c r="A5" s="87" t="s">
        <v>572</v>
      </c>
      <c r="B5" s="88"/>
      <c r="C5" s="88"/>
      <c r="D5" s="88"/>
      <c r="E5" s="88"/>
      <c r="F5" s="88"/>
      <c r="G5" s="88"/>
      <c r="H5" s="88"/>
      <c r="I5" s="88"/>
      <c r="J5" s="88"/>
      <c r="K5" s="89"/>
    </row>
    <row r="7" spans="1:12" s="3" customFormat="1" ht="15" customHeight="1" x14ac:dyDescent="0.2">
      <c r="A7" s="92" t="s">
        <v>4</v>
      </c>
      <c r="B7" s="93" t="s">
        <v>483</v>
      </c>
      <c r="C7" s="92" t="s">
        <v>204</v>
      </c>
      <c r="D7" s="92" t="s">
        <v>10</v>
      </c>
      <c r="E7" s="95" t="s">
        <v>11</v>
      </c>
      <c r="F7" s="92" t="s">
        <v>571</v>
      </c>
      <c r="G7" s="92"/>
      <c r="H7" s="92"/>
      <c r="I7" s="92"/>
      <c r="J7" s="92"/>
      <c r="K7" s="92"/>
    </row>
    <row r="8" spans="1:12" s="3" customFormat="1" ht="15" customHeight="1" x14ac:dyDescent="0.2">
      <c r="A8" s="92"/>
      <c r="B8" s="94"/>
      <c r="C8" s="92"/>
      <c r="D8" s="92"/>
      <c r="E8" s="96"/>
      <c r="F8" s="42" t="s">
        <v>0</v>
      </c>
      <c r="G8" s="42" t="s">
        <v>1</v>
      </c>
      <c r="H8" s="42" t="s">
        <v>2</v>
      </c>
      <c r="I8" s="42" t="s">
        <v>3</v>
      </c>
      <c r="J8" s="42" t="s">
        <v>481</v>
      </c>
      <c r="K8" s="42" t="s">
        <v>482</v>
      </c>
    </row>
    <row r="9" spans="1:12" ht="37.5" customHeight="1" x14ac:dyDescent="0.15">
      <c r="A9" s="43">
        <f>ΕΞΟΠΛΙΣΜΟΣ!A2</f>
        <v>1</v>
      </c>
      <c r="B9" s="44" t="str">
        <f>ΕΞΟΠΛΙΣΜΟΣ!B2</f>
        <v xml:space="preserve">ΑΓΟΡΑ (ΣΥΜΠΕΡΙΛΑΜΒΑΝΟΜΕΝΗΣ ΤΗΣ ΜΕΤΑΦΟΡΑΣ ΚΑΙ ΕΓΚΑΤΑΣΤΑΣΗΣ) ΕΞΟΠΛΙΣΜΟΥ ΚΑΙ ΕΞΟΠΛΙΣΜΟΥ ΕΡΓΑΣΤΗΡΙΩΝ ΑΠΑΡΑΙΤΗΤΟΥ ΓΙΑ ΤΗ ΛΕΙΤΟΥΡΓΕΙΑ ΤΗΣ ΕΠΕΝΔΥΣΗΣ </v>
      </c>
      <c r="C9" s="48">
        <f>ΕΞΟΠΛΙΣΜΟΣ!F13</f>
        <v>0</v>
      </c>
      <c r="D9" s="48">
        <f>ΕΞΟΠΛΙΣΜΟΣ!G13</f>
        <v>0</v>
      </c>
      <c r="E9" s="48">
        <f>ΕΞΟΠΛΙΣΜΟΣ!H13</f>
        <v>0</v>
      </c>
      <c r="F9" s="47"/>
      <c r="G9" s="47"/>
      <c r="H9" s="47"/>
      <c r="I9" s="47"/>
      <c r="J9" s="47"/>
      <c r="K9" s="47"/>
    </row>
    <row r="10" spans="1:12" ht="22.5" customHeight="1" x14ac:dyDescent="0.15">
      <c r="A10" s="43">
        <f>ΔΙΑΦΟΡΑ!A2</f>
        <v>2</v>
      </c>
      <c r="B10" s="44" t="str">
        <f>ΔΙΑΦΟΡΑ!B2</f>
        <v>ΑΓΟΡΑ ΚΑΙΝΟΥΡΓΙΩΝ ΟΧΗΜΑΤΩΝ</v>
      </c>
      <c r="C10" s="48">
        <f>ΔΙΑΦΟΡΑ!F10</f>
        <v>0</v>
      </c>
      <c r="D10" s="48">
        <f>ΔΙΑΦΟΡΑ!G10</f>
        <v>0</v>
      </c>
      <c r="E10" s="48">
        <f>ΔΙΑΦΟΡΑ!H10</f>
        <v>0</v>
      </c>
      <c r="F10" s="47"/>
      <c r="G10" s="47"/>
      <c r="H10" s="47"/>
      <c r="I10" s="47"/>
      <c r="J10" s="47"/>
      <c r="K10" s="47"/>
    </row>
    <row r="11" spans="1:12" ht="22.5" customHeight="1" x14ac:dyDescent="0.15">
      <c r="A11" s="43">
        <f>ΔΙΑΦΟΡΑ!A14</f>
        <v>3</v>
      </c>
      <c r="B11" s="44" t="str">
        <f>ΔΙΑΦΟΡΑ!B14</f>
        <v>ΑΓΟΡΑ ΟΧΗΜΑΤΩΝ ΕΙΔΙΚΟΥ ΤΥΠΟΥ</v>
      </c>
      <c r="C11" s="48">
        <f>ΔΙΑΦΟΡΑ!F20</f>
        <v>0</v>
      </c>
      <c r="D11" s="48">
        <f>ΔΙΑΦΟΡΑ!G20</f>
        <v>0</v>
      </c>
      <c r="E11" s="48">
        <f>ΔΙΑΦΟΡΑ!H20</f>
        <v>0</v>
      </c>
      <c r="F11" s="47"/>
      <c r="G11" s="47"/>
      <c r="H11" s="47"/>
      <c r="I11" s="47"/>
      <c r="J11" s="47"/>
      <c r="K11" s="47"/>
    </row>
    <row r="12" spans="1:12" ht="22.5" customHeight="1" x14ac:dyDescent="0.15">
      <c r="A12" s="43">
        <f>ΔΙΑΦΟΡΑ!A24</f>
        <v>4</v>
      </c>
      <c r="B12" s="44" t="str">
        <f>ΔΙΑΦΟΡΑ!B24</f>
        <v>ΑΜΟΙΒΕΣ ΠΡΟΣΩΠΙΚΟΥ</v>
      </c>
      <c r="C12" s="48">
        <f>ΔΙΑΦΟΡΑ!F32</f>
        <v>0</v>
      </c>
      <c r="D12" s="48">
        <f>ΔΙΑΦΟΡΑ!G32</f>
        <v>0</v>
      </c>
      <c r="E12" s="48">
        <f>ΔΙΑΦΟΡΑ!H32</f>
        <v>0</v>
      </c>
      <c r="F12" s="47"/>
      <c r="G12" s="47"/>
      <c r="H12" s="47"/>
      <c r="I12" s="47"/>
      <c r="J12" s="47"/>
      <c r="K12" s="47"/>
    </row>
    <row r="13" spans="1:12" ht="37.5" customHeight="1" x14ac:dyDescent="0.15">
      <c r="A13" s="43">
        <f>'ΥΠΟΔΡΑΣΕΙΣ 19.2.7.2, 19.2.7.3'!A46</f>
        <v>5</v>
      </c>
      <c r="B13" s="44" t="str">
        <f>'ΥΠΟΔΡΑΣΕΙΣ 19.2.7.2, 19.2.7.3'!B46:H46</f>
        <v>ΑΝΘΡΩΠΟΗΜΕΡΕΣ ΠΡΟΣΩΠΙΚΟΥ ΠΟΥ ΣΧΕΤΙΖΟΝΤΑΙ ΜΕ ΤΗΝ ΠΙΛΟΤΙΚΗ ΛΕΙΤΟΥΡΓΙΑ ΚΑΙ ΤΙΣ ΛΟΙΠΕΣ ΔΡΑΣΤΗΡΙΟΤΗΤΕΣ ΠΟΥ ΑΦΟΡΟΥΝ ΣΤΗΝ ΥΛΟΠΟΙΗΣΗ ΤΟΥ ΕΡΓΟΥ / ΕΠΙΧΕΙΡΗΜΑΤΙΚΟΥ ΣΧΕΔΙΟΥ</v>
      </c>
      <c r="C13" s="48">
        <f>'ΥΠΟΔΡΑΣΕΙΣ 19.2.7.2, 19.2.7.3'!F55</f>
        <v>0</v>
      </c>
      <c r="D13" s="48">
        <f>'ΥΠΟΔΡΑΣΕΙΣ 19.2.7.2, 19.2.7.3'!G55</f>
        <v>0</v>
      </c>
      <c r="E13" s="48">
        <f>'ΥΠΟΔΡΑΣΕΙΣ 19.2.7.2, 19.2.7.3'!H55</f>
        <v>0</v>
      </c>
      <c r="F13" s="47"/>
      <c r="G13" s="47"/>
      <c r="H13" s="47"/>
      <c r="I13" s="47"/>
      <c r="J13" s="47"/>
      <c r="K13" s="47"/>
    </row>
    <row r="14" spans="1:12" ht="23.1" customHeight="1" x14ac:dyDescent="0.15">
      <c r="A14" s="43">
        <f>'ΥΠΟΔΡΑΣΕΙΣ 19.2.7.2, 19.2.7.3'!A80</f>
        <v>6</v>
      </c>
      <c r="B14" s="44" t="str">
        <f>'ΥΠΟΔΡΑΣΕΙΣ 19.2.7.2, 19.2.7.3'!B80:H80</f>
        <v>ΑΠΟΚΤΙΣΗ ΔΙΠΛΩΜΑΤΩΝ ΕΥΡΕΣΙΤΕΧΝΙΑΣ</v>
      </c>
      <c r="C14" s="48">
        <f>'ΥΠΟΔΡΑΣΕΙΣ 19.2.7.2, 19.2.7.3'!F88</f>
        <v>0</v>
      </c>
      <c r="D14" s="48">
        <f>'ΥΠΟΔΡΑΣΕΙΣ 19.2.7.2, 19.2.7.3'!G88</f>
        <v>0</v>
      </c>
      <c r="E14" s="48">
        <f>'ΥΠΟΔΡΑΣΕΙΣ 19.2.7.2, 19.2.7.3'!H88</f>
        <v>0</v>
      </c>
      <c r="F14" s="47"/>
      <c r="G14" s="47"/>
      <c r="H14" s="47"/>
      <c r="I14" s="47"/>
      <c r="J14" s="47"/>
      <c r="K14" s="47"/>
    </row>
    <row r="15" spans="1:12" ht="23.1" customHeight="1" x14ac:dyDescent="0.15">
      <c r="A15" s="43">
        <f>'ΜΕΛΕΤΕΣ ΠΡΟΒΟΛΗ'!A28</f>
        <v>7</v>
      </c>
      <c r="B15" s="52" t="str">
        <f>'ΜΕΛΕΤΕΣ ΠΡΟΒΟΛΗ'!B28:H28</f>
        <v>ΑΠΟΚΤΗΣΗ ΠΙΣΤΟΠΟΙΗΤΙΚΩΝ ΔΙΑΣΦΑΛΙΣΗΣ ΠΟΙΟΤΗΤΑΣ</v>
      </c>
      <c r="C15" s="48">
        <f>'ΜΕΛΕΤΕΣ ΠΡΟΒΟΛΗ'!F36</f>
        <v>0</v>
      </c>
      <c r="D15" s="48">
        <f>'ΜΕΛΕΤΕΣ ΠΡΟΒΟΛΗ'!G36</f>
        <v>0</v>
      </c>
      <c r="E15" s="48">
        <f>'ΜΕΛΕΤΕΣ ΠΡΟΒΟΛΗ'!H36</f>
        <v>0</v>
      </c>
      <c r="F15" s="47"/>
      <c r="G15" s="47"/>
      <c r="H15" s="47"/>
      <c r="I15" s="47"/>
      <c r="J15" s="47"/>
      <c r="K15" s="47"/>
    </row>
    <row r="16" spans="1:12" ht="23.1" customHeight="1" x14ac:dyDescent="0.15">
      <c r="A16" s="43">
        <f>'ΜΕΛΕΤΕΣ ΠΡΟΒΟΛΗ'!A39</f>
        <v>8</v>
      </c>
      <c r="B16" s="44" t="str">
        <f>'ΜΕΛΕΤΕΣ ΠΡΟΒΟΛΗ'!B39:H39</f>
        <v xml:space="preserve">ΑΣΦΑΛΙΣΤΗΡΙΟ ΣΥΜΒΟΛΑΙΟ ΚΑΤΆ ΠΑΝΤΟΣ ΚΙΝΔΥΝΟΥ </v>
      </c>
      <c r="C16" s="48">
        <f>'ΜΕΛΕΤΕΣ ΠΡΟΒΟΛΗ'!F46</f>
        <v>0</v>
      </c>
      <c r="D16" s="48">
        <f>'ΜΕΛΕΤΕΣ ΠΡΟΒΟΛΗ'!G46</f>
        <v>0</v>
      </c>
      <c r="E16" s="48">
        <f>'ΜΕΛΕΤΕΣ ΠΡΟΒΟΛΗ'!H46</f>
        <v>0</v>
      </c>
      <c r="F16" s="47"/>
      <c r="G16" s="47"/>
      <c r="H16" s="47"/>
      <c r="I16" s="47"/>
      <c r="J16" s="47"/>
      <c r="K16" s="47"/>
    </row>
    <row r="17" spans="1:11" ht="27" customHeight="1" x14ac:dyDescent="0.15">
      <c r="A17" s="43">
        <f>'ΜΕΛΕΤΕΣ ΠΡΟΒΟΛΗ'!A2</f>
        <v>9</v>
      </c>
      <c r="B17" s="44" t="str">
        <f>'ΜΕΛΕΤΕΣ ΠΡΟΒΟΛΗ'!B2:H2</f>
        <v>ΓΕΝΙΚΕΣ ΔΑΠΑΝΕΣ ΣΥΝΔΕΟΜΕΝΕΣ ΜΕ ΤΙΣ ΕΓΚΑΤΑΣΤΑΣΕΙΣ ΚΑΙ ΤΟΝ ΕΞΟΠΛΙΣΜΟ ΤΗΣ ΜΟΝΑΔΑΣ</v>
      </c>
      <c r="C17" s="48">
        <f>'ΜΕΛΕΤΕΣ ΠΡΟΒΟΛΗ'!F13</f>
        <v>0</v>
      </c>
      <c r="D17" s="48">
        <f>'ΜΕΛΕΤΕΣ ΠΡΟΒΟΛΗ'!G13</f>
        <v>0</v>
      </c>
      <c r="E17" s="48">
        <f>'ΜΕΛΕΤΕΣ ΠΡΟΒΟΛΗ'!H13</f>
        <v>0</v>
      </c>
      <c r="F17" s="47"/>
      <c r="G17" s="47"/>
      <c r="H17" s="47"/>
      <c r="I17" s="47"/>
      <c r="J17" s="47"/>
      <c r="K17" s="47"/>
    </row>
    <row r="18" spans="1:11" ht="22.5" customHeight="1" x14ac:dyDescent="0.15">
      <c r="A18" s="43">
        <f>'ΥΠΟΔΡΑΣΗ 19.2.1.1'!A27</f>
        <v>10</v>
      </c>
      <c r="B18" s="44" t="str">
        <f>'ΥΠΟΔΡΑΣΗ 19.2.1.1'!B27:H27</f>
        <v>ΔΑΠΑΝΕΣ ΑΝΤΙΚΑΤΑΣΤΑΣΗΣ ΤΩΝ ΓΕΩΡΓΩΝ ΣΤΗΝ ΕΚΜΕΤΑΛΛΕΥΣΗ</v>
      </c>
      <c r="C18" s="48">
        <f>'ΥΠΟΔΡΑΣΗ 19.2.1.1'!F33</f>
        <v>0</v>
      </c>
      <c r="D18" s="48">
        <f>'ΥΠΟΔΡΑΣΗ 19.2.1.1'!G33</f>
        <v>0</v>
      </c>
      <c r="E18" s="48">
        <f>'ΥΠΟΔΡΑΣΗ 19.2.1.1'!H33</f>
        <v>0</v>
      </c>
      <c r="F18" s="47"/>
      <c r="G18" s="47"/>
      <c r="H18" s="47"/>
      <c r="I18" s="47"/>
      <c r="J18" s="47"/>
      <c r="K18" s="47"/>
    </row>
    <row r="19" spans="1:11" ht="22.5" customHeight="1" x14ac:dyDescent="0.15">
      <c r="A19" s="43">
        <f>'ΥΠΟΔΡΑΣΕΙΣ 19.2.7.2, 19.2.7.3'!A2</f>
        <v>11</v>
      </c>
      <c r="B19" s="44" t="str">
        <f>'ΥΠΟΔΡΑΣΕΙΣ 19.2.7.2, 19.2.7.3'!B2:H2</f>
        <v>ΔΑΠΑΝΕΣ ΓΙΑ ΜΕΛΕΤΕΣ - ΕΠΙΧΕΙΡΗΜΑΤΙΚΑ ΣΧΕΔΙΑ</v>
      </c>
      <c r="C19" s="48">
        <f>'ΥΠΟΔΡΑΣΕΙΣ 19.2.7.2, 19.2.7.3'!F10</f>
        <v>0</v>
      </c>
      <c r="D19" s="48">
        <f>'ΥΠΟΔΡΑΣΕΙΣ 19.2.7.2, 19.2.7.3'!G10</f>
        <v>0</v>
      </c>
      <c r="E19" s="48">
        <f>'ΥΠΟΔΡΑΣΕΙΣ 19.2.7.2, 19.2.7.3'!H10</f>
        <v>0</v>
      </c>
      <c r="F19" s="47"/>
      <c r="G19" s="47"/>
      <c r="H19" s="47"/>
      <c r="I19" s="47"/>
      <c r="J19" s="47"/>
      <c r="K19" s="47"/>
    </row>
    <row r="20" spans="1:11" ht="27" customHeight="1" x14ac:dyDescent="0.15">
      <c r="A20" s="43">
        <f>'ΥΠΟΔΡΑΣΕΙΣ 19.2.7.2, 19.2.7.3'!A13</f>
        <v>12</v>
      </c>
      <c r="B20" s="44" t="str">
        <f>'ΥΠΟΔΡΑΣΕΙΣ 19.2.7.2, 19.2.7.3'!B13:H13</f>
        <v>ΔΑΠΑΝΕΣ ΓΙΑ ΤΗΝ ΕΞΕΥΡΕΣΗ ΤΩΝ ΕΤΑΙΡΩΝ ΠΡΟΚΕΙΜΕΝΟΥ ΝΑ ΚΑΘΟΡΙΣΟΥΝ ΤΟ ΕΠΙΧΕΙΡΗΜΑΤΙΚΟ ΤΟΥΣ ΣΧΕΔΙΟ</v>
      </c>
      <c r="C20" s="48">
        <f>'ΥΠΟΔΡΑΣΕΙΣ 19.2.7.2, 19.2.7.3'!F19</f>
        <v>0</v>
      </c>
      <c r="D20" s="48">
        <f>'ΥΠΟΔΡΑΣΕΙΣ 19.2.7.2, 19.2.7.3'!G19</f>
        <v>0</v>
      </c>
      <c r="E20" s="48">
        <f>'ΥΠΟΔΡΑΣΕΙΣ 19.2.7.2, 19.2.7.3'!H19</f>
        <v>0</v>
      </c>
      <c r="F20" s="47"/>
      <c r="G20" s="47"/>
      <c r="H20" s="47"/>
      <c r="I20" s="47"/>
      <c r="J20" s="47"/>
      <c r="K20" s="47"/>
    </row>
    <row r="21" spans="1:11" ht="27" customHeight="1" x14ac:dyDescent="0.15">
      <c r="A21" s="43">
        <f>'ΥΠΟΔΡΑΣΗ 19.2.1.1'!A2</f>
        <v>13</v>
      </c>
      <c r="B21" s="44" t="str">
        <f>'ΥΠΟΔΡΑΣΗ 19.2.1.1'!B2:H2</f>
        <v>ΔΑΠΑΝΕΣ ΔΙΟΡΓΑΝΩΣΗΣ ΚΑΙ ΕΚΤΕΛΕΣΗΣ ΕΝΕΡΓΕΙΩΝ ΜΕΤΑΦΟΡΑΣ ΓΝΩΣΕΩΝ ΕΝΗΜΕΡΩΣΗΣ ΚΑΙ ΕΠΙΔΕΙΞΗΣ</v>
      </c>
      <c r="C21" s="48">
        <f>'ΥΠΟΔΡΑΣΗ 19.2.1.1'!F13</f>
        <v>0</v>
      </c>
      <c r="D21" s="48">
        <f>'ΥΠΟΔΡΑΣΗ 19.2.1.1'!G13</f>
        <v>0</v>
      </c>
      <c r="E21" s="48">
        <f>'ΥΠΟΔΡΑΣΗ 19.2.1.1'!H13</f>
        <v>0</v>
      </c>
      <c r="F21" s="47"/>
      <c r="G21" s="47"/>
      <c r="H21" s="47"/>
      <c r="I21" s="47"/>
      <c r="J21" s="47"/>
      <c r="K21" s="47"/>
    </row>
    <row r="22" spans="1:11" ht="22.5" customHeight="1" x14ac:dyDescent="0.15">
      <c r="A22" s="43">
        <f>ΕΞΟΠΛΙΣΜΟΣ!A58</f>
        <v>14</v>
      </c>
      <c r="B22" s="44" t="str">
        <f>ΕΞΟΠΛΙΣΜΟΣ!B58</f>
        <v>ΔΑΠΑΝΕΣ ΕΙΔΙΚΟΥ ΕΞΟΠΛΙΣΜΟΥ</v>
      </c>
      <c r="C22" s="48">
        <f>ΕΞΟΠΛΙΣΜΟΣ!F69</f>
        <v>0</v>
      </c>
      <c r="D22" s="48">
        <f>ΕΞΟΠΛΙΣΜΟΣ!G69</f>
        <v>0</v>
      </c>
      <c r="E22" s="48">
        <f>ΕΞΟΠΛΙΣΜΟΣ!H69</f>
        <v>0</v>
      </c>
      <c r="F22" s="47"/>
      <c r="G22" s="47"/>
      <c r="H22" s="47"/>
      <c r="I22" s="47"/>
      <c r="J22" s="47"/>
      <c r="K22" s="47"/>
    </row>
    <row r="23" spans="1:11" ht="27" customHeight="1" x14ac:dyDescent="0.15">
      <c r="A23" s="43">
        <f>'ΥΠΟΔΡΑΣΗ 19.2.6.2'!A2</f>
        <v>15</v>
      </c>
      <c r="B23" s="44" t="str">
        <f>'ΥΠΟΔΡΑΣΗ 19.2.6.2'!B2:H2</f>
        <v>ΔΑΠΑΝΕΣ ΕΚΠΟΝΗΣΗΣ ΣΧΕΔΙΩΝ ΔΙΑΧΕΙΡΗΣΗΣ ΔΑΣΩΝ ή ΙΣΟΔΥΝΑΜΩΝ ΜΕΣΩΝ, ΔΙΑΧΕΙΡΙΣΤΙΚΕΣ ΕΚΘΕΣΕΙΣ, ΠΙΝΑΚΕΣ ΥΛΟΤΟΜΙΑΣ</v>
      </c>
      <c r="C23" s="48">
        <f>'ΥΠΟΔΡΑΣΗ 19.2.6.2'!F10</f>
        <v>0</v>
      </c>
      <c r="D23" s="48">
        <f>'ΥΠΟΔΡΑΣΗ 19.2.6.2'!G10</f>
        <v>0</v>
      </c>
      <c r="E23" s="48">
        <f>'ΥΠΟΔΡΑΣΗ 19.2.6.2'!H10</f>
        <v>0</v>
      </c>
      <c r="F23" s="47"/>
      <c r="G23" s="47"/>
      <c r="H23" s="47"/>
      <c r="I23" s="47"/>
      <c r="J23" s="47"/>
      <c r="K23" s="47"/>
    </row>
    <row r="24" spans="1:11" ht="48.75" customHeight="1" x14ac:dyDescent="0.15">
      <c r="A24" s="43">
        <f>ΕΞΟΠΛΙΣΜΟΣ!A16</f>
        <v>16</v>
      </c>
      <c r="B24" s="44" t="str">
        <f>ΕΞΟΠΛΙΣΜΟΣ!B16</f>
        <v>ΔΑΠΑΝΕΣ ΕΞΟΠΛΙΣΜΟΥ ΕΠΙΧΕΙΡΗΣΗΣ ΌΠΩΣ ΑΓΟΡΑ FAX, ΤΗΛΕΦΩΝΙΚΩΝ ΕΓΚΑΤΑΣΤΑΣΕΩΝ, ΔΙΚΤΥΩΝ ΕΝΔΟΕΠΙΚΟΙΝΩΝΙΑΣ, ΗΛΕΚΤΡΟΝΙΚΩΝ ΥΠΟΛΟΓΙΣΤΩΝ, ΛΟΓΙΣΜΙΚΩΝ, ΠΕΡΙΦΕΙΑΚΩΝ ΜΗΧΑΝΗΜΑΤΩΝ ΚΑΙ ΦΩΤΟΤΥΠΙΚΩΝ</v>
      </c>
      <c r="C24" s="48">
        <f>ΕΞΟΠΛΙΣΜΟΣ!F27</f>
        <v>0</v>
      </c>
      <c r="D24" s="48">
        <f>ΕΞΟΠΛΙΣΜΟΣ!G27</f>
        <v>0</v>
      </c>
      <c r="E24" s="48">
        <f>ΕΞΟΠΛΙΣΜΟΣ!H27</f>
        <v>0</v>
      </c>
      <c r="F24" s="47"/>
      <c r="G24" s="47"/>
      <c r="H24" s="47"/>
      <c r="I24" s="47"/>
      <c r="J24" s="47"/>
      <c r="K24" s="47"/>
    </row>
    <row r="25" spans="1:11" ht="59.25" customHeight="1" x14ac:dyDescent="0.15">
      <c r="A25" s="43">
        <f>'ΜΕΛΕΤΕΣ ΠΡΟΒΟΛΗ'!A17</f>
        <v>17</v>
      </c>
      <c r="B25" s="44" t="str">
        <f>'ΜΕΛΕΤΕΣ ΠΡΟΒΟΛΗ'!B17:H17</f>
        <v>ΔΑΠΑΝΕΣ ΑΠΟΚΤΗΣΗΣ ή ΑΝΑΠΤΥΞΗΣ ΛΟΓΙΣΜΙΚΟΥ, ΑΠΟΚΤΗΣΗΣ ΔΙΠΛΩΜΑΤΩΝ ΕΥΡΕΣΙΤΕΧΝΙΑΣ, ΑΔΕΙΩΝ, ΔΙΚΑΙΩΜΑΤΩΝ ΔΙΑΝΟΗΤΙΚΗΣ ΙΔΙΟΚΤΗΣΙΑΣ, ΕΜΠΟΡΙΚΩΝ ΣΗΜΑΤΩΝ, ΔΗΜΙΟΥΡΓΙΑΣ ΑΝΑΓΝΩΡΙΣΙΜΟΥ ΣΗΜΑΤΟΣ (ΕΤΙΚΕΤΑΣ) ΤΟΥ ΠΡΟΪΟΝΤΟΣ, ΕΡΕΥΝΑΣ ΑΓΟΡΑΣ ΓΙΑ ΤΗ ΔΙΑΜΟΡΦΩΣΗ ΤΗΣ ΕΙΚΟΝΑΣ ΤΟΥ ΠΡΟΪΟΝΤΟΣ (ΣΥΣΚΕΥΑΣΙΑ, ΣΗΜΑΝΣΗ)</v>
      </c>
      <c r="C25" s="48">
        <f>'ΜΕΛΕΤΕΣ ΠΡΟΒΟΛΗ'!F25</f>
        <v>0</v>
      </c>
      <c r="D25" s="48">
        <f>'ΜΕΛΕΤΕΣ ΠΡΟΒΟΛΗ'!G25</f>
        <v>0</v>
      </c>
      <c r="E25" s="48">
        <f>'ΜΕΛΕΤΕΣ ΠΡΟΒΟΛΗ'!H25</f>
        <v>0</v>
      </c>
      <c r="F25" s="47"/>
      <c r="G25" s="47"/>
      <c r="H25" s="47"/>
      <c r="I25" s="47"/>
      <c r="J25" s="47"/>
      <c r="K25" s="47"/>
    </row>
    <row r="26" spans="1:11" ht="37.5" customHeight="1" x14ac:dyDescent="0.15">
      <c r="A26" s="43">
        <f>'ΥΠΟΔΡΑΣΗ 19.2.6.2'!A13</f>
        <v>18</v>
      </c>
      <c r="B26" s="44" t="str">
        <f>'ΥΠΟΔΡΑΣΗ 19.2.6.2'!B13:H13</f>
        <v>ΔΑΠΑΝΕΣ ΠΙΣΤΟΠΟΙΗΣΗΣ ΠΡΟΕΛΕΥΣΗΣ ΞΥΛΕΙΑΣ, ΣΥΣΤΗΜΑΤΩΝ ΔΕΟΥΣΑΣ ΕΠΙΜΕΛΕΙΑΣ, ΛΟΓΙΣΜΙΚΟΥ ΠΑΡΑΚΟΛΟΥΘΗΣΗΣ ΔΑΣΩΝ ΚΑΙ ΕΜΠΟΡΙΚΩΝ ΣΗΜΑΤΩΝ</v>
      </c>
      <c r="C26" s="48">
        <f>'ΥΠΟΔΡΑΣΗ 19.2.6.2'!F19</f>
        <v>0</v>
      </c>
      <c r="D26" s="48">
        <f>'ΥΠΟΔΡΑΣΗ 19.2.6.2'!G19</f>
        <v>0</v>
      </c>
      <c r="E26" s="48">
        <f>'ΥΠΟΔΡΑΣΗ 19.2.6.2'!H19</f>
        <v>0</v>
      </c>
      <c r="F26" s="47"/>
      <c r="G26" s="47"/>
      <c r="H26" s="47"/>
      <c r="I26" s="47"/>
      <c r="J26" s="47"/>
      <c r="K26" s="47"/>
    </row>
    <row r="27" spans="1:11" ht="37.5" customHeight="1" x14ac:dyDescent="0.15">
      <c r="A27" s="43">
        <f>'ΔΙΑΜΟΡΦΩΣΗ ΧΩΡΩΝ'!A2</f>
        <v>19</v>
      </c>
      <c r="B27" s="44" t="str">
        <f>'ΔΙΑΜΟΡΦΩΣΗ ΧΩΡΩΝ'!B2:H2</f>
        <v>ΔΑΠΑΝΕΣ ΠΟΥ ΣΧΕΤΙΖΟΝΤΑΙ ΜΕ ΤΗΝ ΔΙΑΜΟΡΦΩΣΗ ΧΩΡΩΝ ΠΡΟΒΟΛΗΣ, ΔΟΚΙΜΗΣ ΤΩΝ ΠΡΟΪΟΝΤΩΝ ΤΗΣ ΕΠΙΧΕΙΡΗΣΗΣ ΚΑΘΩΣ ΚΑΙ ΤΟΥ ΑΝΤΙΣΤΟΙΧΟΥ ΕΞΟΠΛΙΣΜΟΥ</v>
      </c>
      <c r="C27" s="48">
        <f>'ΔΙΑΜΟΡΦΩΣΗ ΧΩΡΩΝ'!F13</f>
        <v>0</v>
      </c>
      <c r="D27" s="48">
        <f>'ΔΙΑΜΟΡΦΩΣΗ ΧΩΡΩΝ'!G13</f>
        <v>0</v>
      </c>
      <c r="E27" s="48">
        <f>'ΔΙΑΜΟΡΦΩΣΗ ΧΩΡΩΝ'!H13</f>
        <v>0</v>
      </c>
      <c r="F27" s="47"/>
      <c r="G27" s="47"/>
      <c r="H27" s="47"/>
      <c r="I27" s="47"/>
      <c r="J27" s="47"/>
      <c r="K27" s="47"/>
    </row>
    <row r="28" spans="1:11" ht="27" customHeight="1" x14ac:dyDescent="0.15">
      <c r="A28" s="43">
        <f>'ΜΕΛΕΤΕΣ ΠΡΟΒΟΛΗ'!A49</f>
        <v>20</v>
      </c>
      <c r="B28" s="44" t="str">
        <f>'ΜΕΛΕΤΕΣ ΠΡΟΒΟΛΗ'!B49:H49</f>
        <v>ΔΑΠΑΝΕΣ ΠΡΟΒΟΛΗΣ, ΌΠΩΣ ΙΣΤΟΣΕΛΙΔΑ, ΕΝΤΥΠΑ, ΔΙΑΦΗΜΙΣΗ ΚΑΙ ΣΥΜΜΕΤΟΧΗ ΣΕ ΕΚΘΕΣΕΙΣ</v>
      </c>
      <c r="C28" s="48">
        <f>'ΜΕΛΕΤΕΣ ΠΡΟΒΟΛΗ'!F59</f>
        <v>0</v>
      </c>
      <c r="D28" s="48">
        <f>'ΜΕΛΕΤΕΣ ΠΡΟΒΟΛΗ'!G59</f>
        <v>0</v>
      </c>
      <c r="E28" s="48">
        <f>'ΜΕΛΕΤΕΣ ΠΡΟΒΟΛΗ'!H59</f>
        <v>0</v>
      </c>
      <c r="F28" s="47"/>
      <c r="G28" s="47"/>
      <c r="H28" s="47"/>
      <c r="I28" s="47"/>
      <c r="J28" s="47"/>
      <c r="K28" s="47"/>
    </row>
    <row r="29" spans="1:11" ht="27" customHeight="1" x14ac:dyDescent="0.15">
      <c r="A29" s="43">
        <f>'ΥΠΟΔΡΑΣΕΙΣ 19.2.7.2, 19.2.7.3'!A58</f>
        <v>21</v>
      </c>
      <c r="B29" s="44" t="str">
        <f>'ΥΠΟΔΡΑΣΕΙΣ 19.2.7.2, 19.2.7.3'!B58:H58</f>
        <v>ΔΑΠΑΝΕΣ ΠΡΟΩΘΗΣΗΣ ΤΩΝ ΑΠΟΤΕΛΕΣΜΑΤΩΝ ΤΟΥ ΕΠΙΧΕΙΡΗΜΑΤΙΚΟΥ ΣΧΕΔΙΟΥ</v>
      </c>
      <c r="C29" s="48">
        <f>'ΥΠΟΔΡΑΣΕΙΣ 19.2.7.2, 19.2.7.3'!F66</f>
        <v>0</v>
      </c>
      <c r="D29" s="48">
        <f>'ΥΠΟΔΡΑΣΕΙΣ 19.2.7.2, 19.2.7.3'!G66</f>
        <v>0</v>
      </c>
      <c r="E29" s="48">
        <f>'ΥΠΟΔΡΑΣΕΙΣ 19.2.7.2, 19.2.7.3'!H66</f>
        <v>0</v>
      </c>
      <c r="F29" s="47"/>
      <c r="G29" s="47"/>
      <c r="H29" s="47"/>
      <c r="I29" s="47"/>
      <c r="J29" s="47"/>
      <c r="K29" s="47"/>
    </row>
    <row r="30" spans="1:11" ht="22.5" customHeight="1" x14ac:dyDescent="0.15">
      <c r="A30" s="43">
        <f>'ΔΙΑΜΟΡΦΩΣΗ ΧΩΡΩΝ'!A58</f>
        <v>22</v>
      </c>
      <c r="B30" s="44" t="str">
        <f>'ΔΙΑΜΟΡΦΩΣΗ ΧΩΡΩΝ'!B58:H58</f>
        <v>ΔΑΠΑΝΕΣ ΣΥΝΔΕΣΗΣ ΜΕ ΟΡΓΑΝΙΣΜΟΥΣ ΚΟΙΝΗΣ ΩΦΕΛΕΙΑΣ (ΟΚΩ)</v>
      </c>
      <c r="C30" s="48">
        <f>'ΔΙΑΜΟΡΦΩΣΗ ΧΩΡΩΝ'!F69</f>
        <v>0</v>
      </c>
      <c r="D30" s="48">
        <f>'ΔΙΑΜΟΡΦΩΣΗ ΧΩΡΩΝ'!G69</f>
        <v>0</v>
      </c>
      <c r="E30" s="48">
        <f>'ΔΙΑΜΟΡΦΩΣΗ ΧΩΡΩΝ'!H69</f>
        <v>0</v>
      </c>
      <c r="F30" s="47"/>
      <c r="G30" s="47"/>
      <c r="H30" s="47"/>
      <c r="I30" s="47"/>
      <c r="J30" s="47"/>
      <c r="K30" s="47"/>
    </row>
    <row r="31" spans="1:11" ht="22.5" customHeight="1" x14ac:dyDescent="0.15">
      <c r="A31" s="43">
        <f>'ΥΠΟΔΡΑΣΕΙΣ 19.2.7.2, 19.2.7.3'!A69</f>
        <v>23</v>
      </c>
      <c r="B31" s="44" t="str">
        <f>'ΥΠΟΔΡΑΣΕΙΣ 19.2.7.2, 19.2.7.3'!B69:H69</f>
        <v>ΔΑΠΑΝΕΣ ΣΥΣΤΑΣΗΣ ΚΑΙ ΟΡΓΑΝΩΣΗΣ ΦΟΡΕΑ</v>
      </c>
      <c r="C31" s="48">
        <f>'ΥΠΟΔΡΑΣΕΙΣ 19.2.7.2, 19.2.7.3'!F77</f>
        <v>0</v>
      </c>
      <c r="D31" s="48">
        <f>'ΥΠΟΔΡΑΣΕΙΣ 19.2.7.2, 19.2.7.3'!G77</f>
        <v>0</v>
      </c>
      <c r="E31" s="48">
        <f>'ΥΠΟΔΡΑΣΕΙΣ 19.2.7.2, 19.2.7.3'!H77</f>
        <v>0</v>
      </c>
      <c r="F31" s="47"/>
      <c r="G31" s="47"/>
      <c r="H31" s="47"/>
      <c r="I31" s="47"/>
      <c r="J31" s="47"/>
      <c r="K31" s="47"/>
    </row>
    <row r="32" spans="1:11" ht="27" customHeight="1" x14ac:dyDescent="0.15">
      <c r="A32" s="43">
        <f>ΕΞΟΠΛΙΣΜΟΣ!A30</f>
        <v>24</v>
      </c>
      <c r="B32" s="44" t="str">
        <f>ΕΞΟΠΛΙΣΜΟΣ!B30</f>
        <v>ΔΑΠΑΝΕΣ ΣΥΣΤΗΜΑΤΩΝ ΑΣΦΑΛΕΙΑΣ ΕΓΚΑΤΑΣΤΑΣΕΩΝ, ΣΥΣΤΗΜΑΤΩΝ ΠΥΡΟΣΒΕΣΤΙΚΗΣ ΠΡΟΣΤΑΣΙΑΣ ΕΓΚΑΤΑΣΤΑΣΕΩΝ</v>
      </c>
      <c r="C32" s="48">
        <f>ΕΞΟΠΛΙΣΜΟΣ!F41</f>
        <v>0</v>
      </c>
      <c r="D32" s="48">
        <f>ΕΞΟΠΛΙΣΜΟΣ!G41</f>
        <v>0</v>
      </c>
      <c r="E32" s="48">
        <f>ΕΞΟΠΛΙΣΜΟΣ!H41</f>
        <v>0</v>
      </c>
      <c r="F32" s="47"/>
      <c r="G32" s="47"/>
      <c r="H32" s="47"/>
      <c r="I32" s="47"/>
      <c r="J32" s="47"/>
      <c r="K32" s="47"/>
    </row>
    <row r="33" spans="1:11" ht="37.5" customHeight="1" x14ac:dyDescent="0.15">
      <c r="A33" s="43">
        <f>'ΥΠΟΔΡΑΣΕΙΣ 19.2.7.2, 19.2.7.3'!A91</f>
        <v>25</v>
      </c>
      <c r="B33" s="44" t="str">
        <f>'ΥΠΟΔΡΑΣΕΙΣ 19.2.7.2, 19.2.7.3'!B91:H91</f>
        <v>ΔΗΜΙΟΥΡΓΙΑ ΚΟΙΝΩΝ ΕΡΓΑΣΤΗΡΙΩΝ ΠΟΙΟΤΙΚΟΥ ΕΛΕΓΧΟΥ ΤΩΝ ΠΡΟΪΟΝΤΩΝ ή ΤΩΝ ΠΡΩΤΩΝ ΥΛΩΝ, ΕΞΟΠΛΙΣΜΟΣ ΕΞΑΣΦΑΛΙΣΗΣ ΠΟΙΟΤΗΤΑΣ</v>
      </c>
      <c r="C33" s="48">
        <f>'ΥΠΟΔΡΑΣΕΙΣ 19.2.7.2, 19.2.7.3'!F99</f>
        <v>0</v>
      </c>
      <c r="D33" s="48">
        <f>'ΥΠΟΔΡΑΣΕΙΣ 19.2.7.2, 19.2.7.3'!G99</f>
        <v>0</v>
      </c>
      <c r="E33" s="48">
        <f>'ΥΠΟΔΡΑΣΕΙΣ 19.2.7.2, 19.2.7.3'!H99</f>
        <v>0</v>
      </c>
      <c r="F33" s="47"/>
      <c r="G33" s="47"/>
      <c r="H33" s="47"/>
      <c r="I33" s="47"/>
      <c r="J33" s="47"/>
      <c r="K33" s="47"/>
    </row>
    <row r="34" spans="1:11" ht="22.5" customHeight="1" x14ac:dyDescent="0.15">
      <c r="A34" s="43">
        <f>'ΥΠΟΔΡΑΣΗ 19.2.6.2'!A22</f>
        <v>26</v>
      </c>
      <c r="B34" s="44" t="str">
        <f>'ΥΠΟΔΡΑΣΗ 19.2.6.2'!B22:H22</f>
        <v>ΕΙΔΙΚΕΣ ΔΙΑΜΟΡΦΩΣΕΙΣ ΧΩΡΩΝ (π.χ. ΚΟΡΜΟΠΛΑΤΕΙΕΣ)</v>
      </c>
      <c r="C34" s="48">
        <f>'ΥΠΟΔΡΑΣΗ 19.2.6.2'!F30</f>
        <v>0</v>
      </c>
      <c r="D34" s="48">
        <f>'ΥΠΟΔΡΑΣΗ 19.2.6.2'!G30</f>
        <v>0</v>
      </c>
      <c r="E34" s="48">
        <f>'ΥΠΟΔΡΑΣΗ 19.2.6.2'!H30</f>
        <v>0</v>
      </c>
      <c r="F34" s="47"/>
      <c r="G34" s="47"/>
      <c r="H34" s="47"/>
      <c r="I34" s="47"/>
      <c r="J34" s="47"/>
      <c r="K34" s="47"/>
    </row>
    <row r="35" spans="1:11" ht="27" customHeight="1" x14ac:dyDescent="0.15">
      <c r="A35" s="43">
        <f>ΕΞΟΠΛΙΣΜΟΣ!A44</f>
        <v>27</v>
      </c>
      <c r="B35" s="44" t="str">
        <f>ΕΞΟΠΛΙΣΜΟΣ!B44</f>
        <v>ΔΑΠΑΝΕΣ ΕΞΟΠΛΙΣΜΟΥ ΑΝΑΨΥΧΗΣ ΠΕΛΑΤΩΝ ΚΑΙ ΣΥΓΚΕΚΡΙΜΕΝΑ ΑΝΑΠΑΡΑΓΩΓΗΣ ΗΧΟΥ &amp; ΕΙΚΟΝΑΣ</v>
      </c>
      <c r="C35" s="48">
        <f>ΕΞΟΠΛΙΣΜΟΣ!F55</f>
        <v>0</v>
      </c>
      <c r="D35" s="48">
        <f>ΕΞΟΠΛΙΣΜΟΣ!G55</f>
        <v>0</v>
      </c>
      <c r="E35" s="48">
        <f>ΕΞΟΠΛΙΣΜΟΣ!H55</f>
        <v>0</v>
      </c>
      <c r="F35" s="47"/>
      <c r="G35" s="47"/>
      <c r="H35" s="47"/>
      <c r="I35" s="47"/>
      <c r="J35" s="47"/>
      <c r="K35" s="47"/>
    </row>
    <row r="36" spans="1:11" ht="22.5" customHeight="1" x14ac:dyDescent="0.15">
      <c r="A36" s="43">
        <f>'ΥΠΟΔΡΑΣΗ 19.2.6.2'!A33</f>
        <v>28</v>
      </c>
      <c r="B36" s="44" t="str">
        <f>'ΥΠΟΔΡΑΣΗ 19.2.6.2'!B33:H33</f>
        <v>ΕΞΟΠΛΙΣΜΟΣ ΓΙΑ ΑΞΙΟΠΟΙΗΣΗ ΥΠΟΛΕΙΜΜΑΤΩΝ ΞΥΛΕΙΑΣ</v>
      </c>
      <c r="C36" s="48">
        <f>'ΥΠΟΔΡΑΣΗ 19.2.6.2'!F41</f>
        <v>0</v>
      </c>
      <c r="D36" s="48">
        <f>'ΥΠΟΔΡΑΣΗ 19.2.6.2'!G41</f>
        <v>0</v>
      </c>
      <c r="E36" s="48">
        <f>'ΥΠΟΔΡΑΣΗ 19.2.6.2'!H41</f>
        <v>0</v>
      </c>
      <c r="F36" s="47"/>
      <c r="G36" s="47"/>
      <c r="H36" s="47"/>
      <c r="I36" s="47"/>
      <c r="J36" s="47"/>
      <c r="K36" s="47"/>
    </row>
    <row r="37" spans="1:11" ht="22.5" customHeight="1" x14ac:dyDescent="0.15">
      <c r="A37" s="43">
        <f>'ΔΙΑΜΟΡΦΩΣΗ ΧΩΡΩΝ'!A30</f>
        <v>29</v>
      </c>
      <c r="B37" s="44" t="str">
        <f>'ΔΙΑΜΟΡΦΩΣΗ ΧΩΡΩΝ'!B30:H30</f>
        <v>ΕΡΓΑ ΠΡΑΣΙΝΟΥ ΚΑΘΩΣ ΚΑΙ ΕΡΓΑ ΔΙΑΚΟΣΜΗΣΗΣ</v>
      </c>
      <c r="C37" s="48">
        <f>'ΔΙΑΜΟΡΦΩΣΗ ΧΩΡΩΝ'!F41</f>
        <v>0</v>
      </c>
      <c r="D37" s="48">
        <f>'ΔΙΑΜΟΡΦΩΣΗ ΧΩΡΩΝ'!G41</f>
        <v>0</v>
      </c>
      <c r="E37" s="48">
        <f>'ΔΙΑΜΟΡΦΩΣΗ ΧΩΡΩΝ'!H41</f>
        <v>0</v>
      </c>
      <c r="F37" s="47"/>
      <c r="G37" s="47"/>
      <c r="H37" s="47"/>
      <c r="I37" s="47"/>
      <c r="J37" s="47"/>
      <c r="K37" s="47"/>
    </row>
    <row r="38" spans="1:11" ht="27" customHeight="1" x14ac:dyDescent="0.15">
      <c r="A38" s="43">
        <f>'ΥΠΟΔΡΑΣΗ 19.2.6.2'!A44</f>
        <v>30</v>
      </c>
      <c r="B38" s="44" t="str">
        <f>'ΥΠΟΔΡΑΣΗ 19.2.6.2'!B44:H44</f>
        <v>ΕΡΓΑΛΕΙΑ ΥΛΟΤΟΜΙΑΣ, ΑΠΟΦΛΙΩΣΗΣ, ΤΕΜΑΧΙΣΜΟΥ, ΑΠΟΚΟΜΙΔΗΣ ΚΑΙ ΜΕΤΑΦΟΡΑΣ ΚΑΙ ΛΟΙΠΑ ΕΙΔΙΚΑ ΕΡΓΑΛΕΙΑ</v>
      </c>
      <c r="C38" s="48">
        <f>'ΥΠΟΔΡΑΣΗ 19.2.6.2'!F52</f>
        <v>0</v>
      </c>
      <c r="D38" s="48">
        <f>'ΥΠΟΔΡΑΣΗ 19.2.6.2'!G52</f>
        <v>0</v>
      </c>
      <c r="E38" s="48">
        <f>'ΥΠΟΔΡΑΣΗ 19.2.6.2'!H52</f>
        <v>0</v>
      </c>
      <c r="F38" s="47"/>
      <c r="G38" s="47"/>
      <c r="H38" s="47"/>
      <c r="I38" s="47"/>
      <c r="J38" s="47"/>
      <c r="K38" s="47"/>
    </row>
    <row r="39" spans="1:11" ht="22.5" customHeight="1" x14ac:dyDescent="0.15">
      <c r="A39" s="43">
        <f>'ΔΙΑΜΟΡΦΩΣΗ ΧΩΡΩΝ'!A44</f>
        <v>31</v>
      </c>
      <c r="B39" s="44" t="str">
        <f>'ΔΙΑΜΟΡΦΩΣΗ ΧΩΡΩΝ'!B44:H44</f>
        <v>ΕΡΓΑΣΙΕΣ ΠΡΑΣΙΝΟΥ (ΔΕΝΔΡΟΦΥΤΕΥΣΕΙΣ, ΓΚΑΖΟΝ κ.λπ.)</v>
      </c>
      <c r="C39" s="48">
        <f>'ΔΙΑΜΟΡΦΩΣΗ ΧΩΡΩΝ'!F55</f>
        <v>0</v>
      </c>
      <c r="D39" s="48">
        <f>'ΔΙΑΜΟΡΦΩΣΗ ΧΩΡΩΝ'!G55</f>
        <v>0</v>
      </c>
      <c r="E39" s="48">
        <f>'ΔΙΑΜΟΡΦΩΣΗ ΧΩΡΩΝ'!H55</f>
        <v>0</v>
      </c>
      <c r="F39" s="47"/>
      <c r="G39" s="47"/>
      <c r="H39" s="47"/>
      <c r="I39" s="47"/>
      <c r="J39" s="47"/>
      <c r="K39" s="47"/>
    </row>
    <row r="40" spans="1:11" ht="27" customHeight="1" x14ac:dyDescent="0.15">
      <c r="A40" s="43">
        <f>'ΔΙΑΜΟΡΦΩΣΗ ΧΩΡΩΝ'!A16</f>
        <v>32</v>
      </c>
      <c r="B40" s="44" t="str">
        <f>'ΔΙΑΜΟΡΦΩΣΗ ΧΩΡΩΝ'!B16:H16</f>
        <v>ΕΡΓΑΣΙΕΣ ΠΡΑΣΙΝΟΥ ΔΕΝΔΡΟΦΥΤΕΥΣΕΙΣ, ΓΚΑΖΟΝ ΚΑΘΩΣ ΚΑΙ ΕΡΓΑ ΔΙΑΚΟΣΜΗΣΗΣ</v>
      </c>
      <c r="C40" s="48">
        <f>'ΔΙΑΜΟΡΦΩΣΗ ΧΩΡΩΝ'!F27</f>
        <v>0</v>
      </c>
      <c r="D40" s="48">
        <f>'ΔΙΑΜΟΡΦΩΣΗ ΧΩΡΩΝ'!G27</f>
        <v>0</v>
      </c>
      <c r="E40" s="48">
        <f>'ΔΙΑΜΟΡΦΩΣΗ ΧΩΡΩΝ'!H27</f>
        <v>0</v>
      </c>
      <c r="F40" s="47"/>
      <c r="G40" s="47"/>
      <c r="H40" s="47"/>
      <c r="I40" s="47"/>
      <c r="J40" s="47"/>
      <c r="K40" s="47"/>
    </row>
    <row r="41" spans="1:11" ht="22.5" customHeight="1" x14ac:dyDescent="0.15">
      <c r="A41" s="43">
        <f>'ΥΠΟΔΡΑΣΗ 19.2.6.2'!A55</f>
        <v>33</v>
      </c>
      <c r="B41" s="44" t="str">
        <f>'ΥΠΟΔΡΑΣΗ 19.2.6.2'!B55:H55</f>
        <v>ΖΩΑ ΣΥΡΣΗΣ ΚΑΙ ΦΟΡΤΟΥ</v>
      </c>
      <c r="C41" s="48">
        <f>'ΥΠΟΔΡΑΣΗ 19.2.6.2'!F63</f>
        <v>0</v>
      </c>
      <c r="D41" s="48">
        <f>'ΥΠΟΔΡΑΣΗ 19.2.6.2'!G63</f>
        <v>0</v>
      </c>
      <c r="E41" s="48">
        <f>'ΥΠΟΔΡΑΣΗ 19.2.6.2'!H63</f>
        <v>0</v>
      </c>
      <c r="F41" s="47"/>
      <c r="G41" s="47"/>
      <c r="H41" s="47"/>
      <c r="I41" s="47"/>
      <c r="J41" s="47"/>
      <c r="K41" s="47"/>
    </row>
    <row r="42" spans="1:11" ht="22.5" customHeight="1" x14ac:dyDescent="0.15">
      <c r="A42" s="43">
        <f>ΔΙΑΦΟΡΑ!A36</f>
        <v>34</v>
      </c>
      <c r="B42" s="44" t="str">
        <f>ΔΙΑΦΟΡΑ!B36</f>
        <v>ΑΓΟΡΑ ΣΥΓΚΡΟΤΗΜΑΤΟΣ ΨΥΧΡΗΣ ΕΚΘΛΙΨΗΣ ΕΛΑΙΟΛΑΔΟΥ</v>
      </c>
      <c r="C42" s="48">
        <f>ΔΙΑΦΟΡΑ!F44</f>
        <v>0</v>
      </c>
      <c r="D42" s="48">
        <f>ΔΙΑΦΟΡΑ!G44</f>
        <v>0</v>
      </c>
      <c r="E42" s="48">
        <f>ΔΙΑΦΟΡΑ!H44</f>
        <v>0</v>
      </c>
      <c r="F42" s="47"/>
      <c r="G42" s="47"/>
      <c r="H42" s="47"/>
      <c r="I42" s="47"/>
      <c r="J42" s="47"/>
      <c r="K42" s="47"/>
    </row>
    <row r="43" spans="1:11" ht="22.5" customHeight="1" x14ac:dyDescent="0.15">
      <c r="A43" s="43">
        <f>'ΚΑΤΑΣΚΕΥΕΣ_ΑΓΟΡΑ ΑΚΙΝΗΤΟΥ'!A11</f>
        <v>35</v>
      </c>
      <c r="B43" s="44" t="str">
        <f>'ΚΑΤΑΣΚΕΥΕΣ_ΑΓΟΡΑ ΑΚΙΝΗΤΟΥ'!B11:I11</f>
        <v xml:space="preserve"> ΑΓΟΡΑ, ΚΑΤΑΣΚΕΥΗ ή ΒΕΛΤΙΩΣΗ ΑΚΙΝΗΤΟΥ </v>
      </c>
      <c r="C43" s="48">
        <f>'ΚΑΤΑΣΚΕΥΕΣ_ΑΓΟΡΑ ΑΚΙΝΗΤΟΥ'!G248</f>
        <v>0</v>
      </c>
      <c r="D43" s="48">
        <f>'ΚΑΤΑΣΚΕΥΕΣ_ΑΓΟΡΑ ΑΚΙΝΗΤΟΥ'!H248</f>
        <v>0</v>
      </c>
      <c r="E43" s="48">
        <f>'ΚΑΤΑΣΚΕΥΕΣ_ΑΓΟΡΑ ΑΚΙΝΗΤΟΥ'!I248</f>
        <v>0</v>
      </c>
      <c r="F43" s="47"/>
      <c r="G43" s="47"/>
      <c r="H43" s="47"/>
      <c r="I43" s="47"/>
      <c r="J43" s="47"/>
      <c r="K43" s="47"/>
    </row>
    <row r="44" spans="1:11" ht="27" customHeight="1" x14ac:dyDescent="0.15">
      <c r="A44" s="43">
        <f>ΔΙΑΦΟΡΑ!A47</f>
        <v>36</v>
      </c>
      <c r="B44" s="44" t="str">
        <f>ΔΙΑΦΟΡΑ!B47</f>
        <v>ΔΑΠΑΝΕΣ ΚΑΤΑΣΚΕΥΗΣ ΟΙΚΙΣΚΟΥ - ΑΠΟΘΗΚΗΣ (μέχρι 40 τ.μ.) ΓΙΑ ΕΠΕΝΔΥΣΕΙΣ ΤΟΥΡΙΣΤΙΚΩΝ ΚΑΤΑΛΥΜΑΤΩΝ</v>
      </c>
      <c r="C44" s="48">
        <f>ΔΙΑΦΟΡΑ!F55</f>
        <v>0</v>
      </c>
      <c r="D44" s="48">
        <f>ΔΙΑΦΟΡΑ!G55</f>
        <v>0</v>
      </c>
      <c r="E44" s="48">
        <f>ΔΙΑΦΟΡΑ!H55</f>
        <v>0</v>
      </c>
      <c r="F44" s="47"/>
      <c r="G44" s="47"/>
      <c r="H44" s="47"/>
      <c r="I44" s="47"/>
      <c r="J44" s="47"/>
      <c r="K44" s="47"/>
    </row>
    <row r="45" spans="1:11" ht="27" customHeight="1" x14ac:dyDescent="0.15">
      <c r="A45" s="43">
        <f>ΔΙΑΦΟΡΑ!A58</f>
        <v>37</v>
      </c>
      <c r="B45" s="44" t="str">
        <f>ΔΙΑΦΟΡΑ!B58</f>
        <v>ΚΑΤΑΣΚΕΥΗ ΟΙΚΙΣΚΟΥ ή ΣΥΓΚΕΚΡΙΜΕΝΟΥ ΧΩΡΟΥ ΓΙΑ ΤΙΣ ΑΝΑΓΚΕΣ ΦΥΛΑΞΗΣ ΤΗΣ ΠΡΑΞΗΣ (μέχρι 20 τ.μ.)</v>
      </c>
      <c r="C45" s="48">
        <f>ΔΙΑΦΟΡΑ!F66</f>
        <v>0</v>
      </c>
      <c r="D45" s="48">
        <f>ΔΙΑΦΟΡΑ!G66</f>
        <v>0</v>
      </c>
      <c r="E45" s="48">
        <f>ΔΙΑΦΟΡΑ!H66</f>
        <v>0</v>
      </c>
      <c r="F45" s="47"/>
      <c r="G45" s="47"/>
      <c r="H45" s="47"/>
      <c r="I45" s="47"/>
      <c r="J45" s="47"/>
      <c r="K45" s="47"/>
    </row>
    <row r="46" spans="1:11" ht="37.5" customHeight="1" x14ac:dyDescent="0.15">
      <c r="A46" s="43">
        <f>'ΥΠΟΔΡΑΣΕΙΣ 19.2.7.2, 19.2.7.3'!A22</f>
        <v>38</v>
      </c>
      <c r="B46" s="44" t="str">
        <f>'ΥΠΟΔΡΑΣΕΙΣ 19.2.7.2, 19.2.7.3'!B22:H22</f>
        <v>ΛΕΙΤΟΥΡΓΙΚΕΣ ΔΑΠΑΝΕΣ ΠΟΥ ΠΡΟΚΥΠΤΟΥΝ ΑΠΌ ΤΗΝ ΟΡΓΑΝΩΣΗ ΤΗΣ ΜΟΡΦΗΣ ΣΥΝΕΡΓΑΣΙΑΣ, ΤΟ ΣΥΝΤΟΝΙΣΜΟ ΤΗΣ ΚΑΙ ΤΗΝ ΠΡΟΕΤΟΙΜΑΣΙΑ ΤΟΥ ΕΠΙΧΕΙΡΗΜΑΤΙΚΟΥ ΣΧΕΔΙΟΥ</v>
      </c>
      <c r="C46" s="48">
        <f>'ΥΠΟΔΡΑΣΕΙΣ 19.2.7.2, 19.2.7.3'!F31</f>
        <v>0</v>
      </c>
      <c r="D46" s="48">
        <f>'ΥΠΟΔΡΑΣΕΙΣ 19.2.7.2, 19.2.7.3'!G31</f>
        <v>0</v>
      </c>
      <c r="E46" s="48">
        <f>'ΥΠΟΔΡΑΣΕΙΣ 19.2.7.2, 19.2.7.3'!H31</f>
        <v>0</v>
      </c>
      <c r="F46" s="47"/>
      <c r="G46" s="47"/>
      <c r="H46" s="47"/>
      <c r="I46" s="47"/>
      <c r="J46" s="47"/>
      <c r="K46" s="47"/>
    </row>
    <row r="47" spans="1:11" ht="27" customHeight="1" x14ac:dyDescent="0.15">
      <c r="A47" s="43">
        <f>'ΥΠΟΔΡΑΣΗ 19.2.1.1'!A16</f>
        <v>39</v>
      </c>
      <c r="B47" s="44" t="str">
        <f>'ΥΠΟΔΡΑΣΗ 19.2.1.1'!B16:H16</f>
        <v>ΟΔΟΙΠΟΡΙΚΑ, ΟΙ ΔΑΠΑΝΕΣ ΔΙΑΜΟΝΗΣ ΚΑΙ ΟΙ ΗΜΕΡΗΣΙΕΣ ΔΑΠΑΝΕΣ ΤΩΝ ΣΥΜΜΕΤΕΧΟΝΤΩΝ</v>
      </c>
      <c r="C47" s="48">
        <f>'ΥΠΟΔΡΑΣΗ 19.2.1.1'!F24</f>
        <v>0</v>
      </c>
      <c r="D47" s="48">
        <f>'ΥΠΟΔΡΑΣΗ 19.2.1.1'!G24</f>
        <v>0</v>
      </c>
      <c r="E47" s="48">
        <f>'ΥΠΟΔΡΑΣΗ 19.2.1.1'!H24</f>
        <v>0</v>
      </c>
      <c r="F47" s="47"/>
      <c r="G47" s="47"/>
      <c r="H47" s="47"/>
      <c r="I47" s="47"/>
      <c r="J47" s="47"/>
      <c r="K47" s="47"/>
    </row>
    <row r="48" spans="1:11" ht="37.5" customHeight="1" x14ac:dyDescent="0.15">
      <c r="A48" s="43">
        <f>'ΥΠΟΔΡΑΣΕΙΣ 19.2.7.2, 19.2.7.3'!A34</f>
        <v>40</v>
      </c>
      <c r="B48" s="44" t="str">
        <f>'ΥΠΟΔΡΑΣΕΙΣ 19.2.7.2, 19.2.7.3'!B34:H34</f>
        <v>ΚΟΣΤΟΣ ΧΡΗΣΗΣ ΜΗΧΑΝΗΜΑΤΩΝ ή ΜΙΣΘΩΣΗ ΑΥΤΩΝ, ΕΔΑΦΩΝ ΚΑΙ ΛΟΙΠΩΝ ΠΑΓΙΩΝ ΓΙΑ ΤΗΝ ΑΝΑΠΤΥΞΗ ΠΙΛΟΤΙΚΗ ΔΟΚΙΜΗ ΤΩΝ ΑΠΟΤΕΛΕΣΜΑΤΩΝ ΤΗΣ ΠΡΑΞΗΣ</v>
      </c>
      <c r="C48" s="48">
        <f>'ΥΠΟΔΡΑΣΕΙΣ 19.2.7.2, 19.2.7.3'!F43</f>
        <v>0</v>
      </c>
      <c r="D48" s="48">
        <f>'ΥΠΟΔΡΑΣΕΙΣ 19.2.7.2, 19.2.7.3'!G43</f>
        <v>0</v>
      </c>
      <c r="E48" s="48">
        <f>'ΥΠΟΔΡΑΣΕΙΣ 19.2.7.2, 19.2.7.3'!H43</f>
        <v>0</v>
      </c>
      <c r="F48" s="47"/>
      <c r="G48" s="47"/>
      <c r="H48" s="47"/>
      <c r="I48" s="47"/>
      <c r="J48" s="47"/>
      <c r="K48" s="47"/>
    </row>
    <row r="49" spans="1:11" ht="22.5" customHeight="1" x14ac:dyDescent="0.15">
      <c r="A49" s="43">
        <f>'ΥΠΟΔΡΑΣΗ 19.2.6.2'!A66</f>
        <v>41</v>
      </c>
      <c r="B49" s="44" t="str">
        <f>'ΥΠΟΔΡΑΣΗ 19.2.6.2'!B66:H66</f>
        <v>ΧΩΡΟΙ ΑΠΟΘΗΚΕΥΣΗΣ</v>
      </c>
      <c r="C49" s="48">
        <f>'ΥΠΟΔΡΑΣΗ 19.2.6.2'!F74</f>
        <v>0</v>
      </c>
      <c r="D49" s="48">
        <f>'ΥΠΟΔΡΑΣΗ 19.2.6.2'!G74</f>
        <v>0</v>
      </c>
      <c r="E49" s="48">
        <f>'ΥΠΟΔΡΑΣΗ 19.2.6.2'!H74</f>
        <v>0</v>
      </c>
      <c r="F49" s="47"/>
      <c r="G49" s="47"/>
      <c r="H49" s="47"/>
      <c r="I49" s="47"/>
      <c r="J49" s="47"/>
      <c r="K49" s="47"/>
    </row>
    <row r="50" spans="1:11" s="10" customFormat="1" ht="30" customHeight="1" x14ac:dyDescent="0.15">
      <c r="A50" s="45"/>
      <c r="B50" s="46" t="s">
        <v>484</v>
      </c>
      <c r="C50" s="49">
        <f>SUM(C9:C49)</f>
        <v>0</v>
      </c>
      <c r="D50" s="49">
        <f t="shared" ref="D50:E50" si="0">SUM(D9:D49)</f>
        <v>0</v>
      </c>
      <c r="E50" s="49">
        <f t="shared" si="0"/>
        <v>0</v>
      </c>
      <c r="F50" s="50">
        <f>SUM(F9:F49)</f>
        <v>0</v>
      </c>
      <c r="G50" s="50">
        <f t="shared" ref="G50:K50" si="1">SUM(G9:G49)</f>
        <v>0</v>
      </c>
      <c r="H50" s="50">
        <f t="shared" si="1"/>
        <v>0</v>
      </c>
      <c r="I50" s="50">
        <f t="shared" si="1"/>
        <v>0</v>
      </c>
      <c r="J50" s="50">
        <f t="shared" si="1"/>
        <v>0</v>
      </c>
      <c r="K50" s="50">
        <f t="shared" si="1"/>
        <v>0</v>
      </c>
    </row>
    <row r="51" spans="1:11" x14ac:dyDescent="0.15">
      <c r="A51" s="13"/>
    </row>
    <row r="52" spans="1:11" ht="26.1" customHeight="1" x14ac:dyDescent="0.15">
      <c r="A52" s="90" t="s">
        <v>485</v>
      </c>
      <c r="B52" s="90"/>
      <c r="C52" s="90"/>
      <c r="D52" s="90"/>
      <c r="E52" s="90"/>
      <c r="F52" s="90"/>
      <c r="G52" s="90"/>
      <c r="H52" s="90"/>
      <c r="I52" s="90"/>
      <c r="J52" s="90"/>
      <c r="K52" s="90"/>
    </row>
    <row r="53" spans="1:11" ht="20.25" customHeight="1" x14ac:dyDescent="0.15">
      <c r="A53" s="91" t="s">
        <v>486</v>
      </c>
      <c r="B53" s="91"/>
      <c r="C53" s="91"/>
      <c r="D53" s="91"/>
      <c r="E53" s="91"/>
      <c r="F53" s="91"/>
      <c r="G53" s="91"/>
      <c r="H53" s="91"/>
      <c r="I53" s="91"/>
      <c r="J53" s="91"/>
      <c r="K53" s="91"/>
    </row>
  </sheetData>
  <mergeCells count="9">
    <mergeCell ref="A5:K5"/>
    <mergeCell ref="A52:K52"/>
    <mergeCell ref="A53:K53"/>
    <mergeCell ref="F7:K7"/>
    <mergeCell ref="A7:A8"/>
    <mergeCell ref="B7:B8"/>
    <mergeCell ref="C7:C8"/>
    <mergeCell ref="D7:D8"/>
    <mergeCell ref="E7:E8"/>
  </mergeCells>
  <phoneticPr fontId="1" type="noConversion"/>
  <pageMargins left="0.6692913385826772" right="0.31496062992125984" top="0.47244094488188981" bottom="0.51181102362204722" header="0.27559055118110237" footer="0.27559055118110237"/>
  <pageSetup paperSize="9" orientation="landscape" r:id="rId1"/>
  <headerFooter alignWithMargins="0">
    <oddHeader>&amp;L&amp;"Verdana,Έντονα"&amp;7Άξονας 4 ΠΑΑ 2007-2013         &amp;R&amp;"Verdana,Έντονα"&amp;7"Η Ζωή στο Μεσσηνιακό Ελαιώνα"</oddHeader>
    <oddFooter>&amp;R&amp;"Verdana,Έντονα"&amp;7Αναπτυξιακή Μεσσηνίας - Αναπτυξιακή ΑΕ ΟΤΑ    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ΚΑΤΑΣΚΕΥΕΣ_ΑΓΟΡΑ ΑΚΙΝΗΤΟΥ</vt:lpstr>
      <vt:lpstr>ΕΞΟΠΛΙΣΜΟΣ</vt:lpstr>
      <vt:lpstr>ΔΙΑΜΟΡΦΩΣΗ ΧΩΡΩΝ</vt:lpstr>
      <vt:lpstr>ΜΕΛΕΤΕΣ ΠΡΟΒΟΛΗ</vt:lpstr>
      <vt:lpstr>ΔΙΑΦΟΡΑ</vt:lpstr>
      <vt:lpstr>ΥΠΟΔΡΑΣΗ 19.2.1.1</vt:lpstr>
      <vt:lpstr>ΥΠΟΔΡΑΣΗ 19.2.6.2</vt:lpstr>
      <vt:lpstr>ΥΠΟΔΡΑΣΕΙΣ 19.2.7.2, 19.2.7.3</vt:lpstr>
      <vt:lpstr>ΣΥΝ. ΚΟΣΤΟΣ - ΧΡΟΝΟΔΙΑΓΡΑΜΜΑ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2012-09-10T05:11:09Z</cp:lastPrinted>
  <dcterms:created xsi:type="dcterms:W3CDTF">1997-01-24T12:53:32Z</dcterms:created>
  <dcterms:modified xsi:type="dcterms:W3CDTF">2019-04-18T09:09:02Z</dcterms:modified>
</cp:coreProperties>
</file>